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showInkAnnotation="0" autoCompressPictures="0"/>
  <mc:AlternateContent xmlns:mc="http://schemas.openxmlformats.org/markup-compatibility/2006">
    <mc:Choice Requires="x15">
      <x15ac:absPath xmlns:x15ac="http://schemas.microsoft.com/office/spreadsheetml/2010/11/ac" url="C:\Users\Alan\Documents\1 BUSINESS\ACTION COACH\SOCIAL MEDIA\DOWNLOADABLE TOOLS\"/>
    </mc:Choice>
  </mc:AlternateContent>
  <bookViews>
    <workbookView xWindow="0" yWindow="0" windowWidth="15360" windowHeight="8130"/>
  </bookViews>
  <sheets>
    <sheet name="Data Sheet" sheetId="1" r:id="rId1"/>
    <sheet name="Bar Chart" sheetId="2" state="hidden" r:id="rId2"/>
    <sheet name="RadarChart " sheetId="3" state="hidden" r:id="rId3"/>
  </sheets>
  <definedNames>
    <definedName name="_xlnm.Print_Area" localSheetId="0">'Data Sheet'!$B$1:$K$136</definedName>
    <definedName name="_xlnm.Print_Area" localSheetId="2">'RadarChart '!$A$17:$F$41</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E13" i="2" l="1"/>
  <c r="I17" i="1"/>
  <c r="C3" i="2"/>
  <c r="I29" i="1"/>
  <c r="C4" i="2"/>
  <c r="I41" i="1"/>
  <c r="C5" i="2"/>
  <c r="I56" i="1"/>
  <c r="C6" i="2"/>
  <c r="I68" i="1"/>
  <c r="C7" i="2"/>
  <c r="I80" i="1"/>
  <c r="C8" i="2"/>
  <c r="D8" i="2"/>
  <c r="F8" i="2"/>
  <c r="I94" i="1"/>
  <c r="C9" i="2"/>
  <c r="I109" i="1"/>
  <c r="C10" i="2"/>
  <c r="I121" i="1"/>
  <c r="C11" i="2"/>
  <c r="I133" i="1"/>
  <c r="C12" i="2"/>
  <c r="E13" i="3"/>
  <c r="D10" i="2"/>
  <c r="F10" i="2"/>
  <c r="C10" i="3"/>
  <c r="D10" i="3"/>
  <c r="F10" i="3"/>
  <c r="D6" i="2"/>
  <c r="F6" i="2"/>
  <c r="C6" i="3"/>
  <c r="D6" i="3"/>
  <c r="F6" i="3"/>
  <c r="C4" i="3"/>
  <c r="D4" i="3"/>
  <c r="F4" i="3"/>
  <c r="D4" i="2"/>
  <c r="F4" i="2"/>
  <c r="D3" i="2"/>
  <c r="F3" i="2"/>
  <c r="D5" i="2"/>
  <c r="F5" i="2"/>
  <c r="D7" i="2"/>
  <c r="F7" i="2"/>
  <c r="D9" i="2"/>
  <c r="F9" i="2"/>
  <c r="D11" i="2"/>
  <c r="F11" i="2"/>
  <c r="D12" i="2"/>
  <c r="F12" i="2"/>
  <c r="F13" i="2"/>
  <c r="C11" i="3"/>
  <c r="D11" i="3"/>
  <c r="F11" i="3"/>
  <c r="C9" i="3"/>
  <c r="D9" i="3"/>
  <c r="F9" i="3"/>
  <c r="C7" i="3"/>
  <c r="D7" i="3"/>
  <c r="F7" i="3"/>
  <c r="C5" i="3"/>
  <c r="D5" i="3"/>
  <c r="F5" i="3"/>
  <c r="C12" i="3"/>
  <c r="D12" i="3"/>
  <c r="F12" i="3"/>
  <c r="C13" i="2"/>
  <c r="C3" i="3"/>
  <c r="D3" i="3"/>
  <c r="F3" i="3"/>
  <c r="D13" i="2"/>
  <c r="C8" i="3"/>
  <c r="D8" i="3"/>
  <c r="F8" i="3"/>
  <c r="F13" i="3"/>
  <c r="G3" i="3"/>
  <c r="G4" i="3"/>
  <c r="G13" i="3"/>
  <c r="G7" i="3"/>
  <c r="G8" i="3"/>
  <c r="G6" i="3"/>
  <c r="G12" i="3"/>
  <c r="G9" i="3"/>
  <c r="G5" i="3"/>
  <c r="G11" i="3"/>
  <c r="G10" i="3"/>
  <c r="D13" i="3"/>
  <c r="C13" i="3"/>
</calcChain>
</file>

<file path=xl/sharedStrings.xml><?xml version="1.0" encoding="utf-8"?>
<sst xmlns="http://schemas.openxmlformats.org/spreadsheetml/2006/main" count="160" uniqueCount="139">
  <si>
    <t>I would gladly give up or postpone a sale to meet my customer service agenda.</t>
  </si>
  <si>
    <t>We are certain of the needs of our clients and base our company on those needs.</t>
  </si>
  <si>
    <t>We only advertise when we can test and measure the results. We do not advertise randomly.</t>
  </si>
  <si>
    <t>My company tests and measures everything to ensure customer satisfaction.</t>
  </si>
  <si>
    <t>We constantly educate our clients on the benefits of our products and services.</t>
  </si>
  <si>
    <t>We always educate on value and never market on price.</t>
  </si>
  <si>
    <t>The company provides and engages in ongoing team training.</t>
  </si>
  <si>
    <t>There is synergy among all the members of our team.</t>
  </si>
  <si>
    <t>Reporting systems are in place and adhered to.</t>
  </si>
  <si>
    <t>TEAM (Employees)</t>
  </si>
  <si>
    <t>Regular planning sessions are conducted with staff and management.</t>
  </si>
  <si>
    <t>The company is moving in a clear direction and every strategic decision supports that direction.</t>
  </si>
  <si>
    <t>The company has the cash flow to achieve its objectives.</t>
  </si>
  <si>
    <t>The company's business plan is being used, tested and measured and updated quarterly.</t>
  </si>
  <si>
    <t>The company for the most part is going in the direction you intended it to go from its inception.</t>
  </si>
  <si>
    <t>The accounting department is properly staffed and run to my satisfaction.</t>
  </si>
  <si>
    <t>All budgeting is done from an optimistic perspective.</t>
  </si>
  <si>
    <t>Terms are negotiated with all suppliers including early payment discounts.</t>
  </si>
  <si>
    <t>Budgeting processes are clearly defined and adhered to.</t>
  </si>
  <si>
    <t>Debt service as a percentage of gross profit decreased last year.</t>
  </si>
  <si>
    <t>Designated people are responsible for the day to day operating decisions.</t>
  </si>
  <si>
    <t>Staff communication is good and duplication of work does not occur.</t>
  </si>
  <si>
    <t>Staff does complete work, nothing is redone or substandard.</t>
  </si>
  <si>
    <t>Every meeting accomplishes some specific objective or outcome.</t>
  </si>
  <si>
    <t>Individual staff tasks are rated by level of urgency and importance.</t>
  </si>
  <si>
    <t>Everyone is aware of the lifetime value of our clients and that value is increasing continuously.</t>
  </si>
  <si>
    <t>Break even levels are relatively low.</t>
  </si>
  <si>
    <t>Individual responsibilities for achieving financial goals are clearly defined.</t>
  </si>
  <si>
    <t>The company is one of the leaders in the market.</t>
  </si>
  <si>
    <t>Our pricing policies are not tied to the market leaders.</t>
  </si>
  <si>
    <t>We have a clear mission statement.</t>
  </si>
  <si>
    <t>I have a complete contingency staffing plan in place.</t>
  </si>
  <si>
    <t>I am proud of myself as both a business owner and as a human being.</t>
  </si>
  <si>
    <t>I am happy with the amount of money I make from the business.</t>
  </si>
  <si>
    <t>I am completely satisfied with my market share.</t>
  </si>
  <si>
    <t>We survey our clients regularly to determine how we can better serve them.</t>
  </si>
  <si>
    <t>We believe that servicing the client is as important or even more important than making the sale.</t>
  </si>
  <si>
    <t>We choose our clients to fit our way of doing business.</t>
  </si>
  <si>
    <t>Our direction and people can change instantly to meet our customers needs.</t>
  </si>
  <si>
    <t>The sales team is responsible for regular sales projections and is held accountable.</t>
  </si>
  <si>
    <t>Profitability as a rule is higher than the industry average and  is not an issue for the company.</t>
  </si>
  <si>
    <t>My days are well planned and I never run on adrenaline.</t>
  </si>
  <si>
    <t>People are listened to and are encouraged to speak up and make recommendations.</t>
  </si>
  <si>
    <t>Inventories are monitored to ensure maximum turnover and minimal financial outlay.</t>
  </si>
  <si>
    <t>I continuously let my people know when I am proud of their work.</t>
  </si>
  <si>
    <t>I am putting aside funds regularly with which to become financially independent.</t>
  </si>
  <si>
    <t>SERVICE</t>
  </si>
  <si>
    <t xml:space="preserve">Our company continuously under promises and over delivers. </t>
  </si>
  <si>
    <t>My sales force operates as a team versus a group of individuals.</t>
  </si>
  <si>
    <t>The production team supports the sales force and does everything they can to assist the sale.</t>
  </si>
  <si>
    <t>Our sales volumes are continuously increasing.</t>
  </si>
  <si>
    <t>MARKETING</t>
  </si>
  <si>
    <t>Every member of our team knows and understands our unique selling proposition.</t>
  </si>
  <si>
    <t>Every member of our team is a walking, talking advertisement for the company.</t>
  </si>
  <si>
    <t>Every member of the team enjoys their work.</t>
  </si>
  <si>
    <t>Deadlines are taken seriously and are managed by the team leaders.</t>
  </si>
  <si>
    <t>No one area of the company is dependant on a single supplier.</t>
  </si>
  <si>
    <t>Financial statements are done monthly, at the very minimum.</t>
  </si>
  <si>
    <t>The company is driven by both quality and profit, and both are measured regularly.</t>
  </si>
  <si>
    <t xml:space="preserve">Profit margins have increased over the last three years. </t>
  </si>
  <si>
    <t>Profits will increase this year by no less than 10%.</t>
  </si>
  <si>
    <t>The ratio of the company's total debt to equity has decreased over the last year.</t>
  </si>
  <si>
    <t>The company culture is defined, cooperative and forward thinking.</t>
  </si>
  <si>
    <t>I encourage my staff to set career and personal goals.</t>
  </si>
  <si>
    <t>I work less than 50 hours per week.</t>
  </si>
  <si>
    <t>I have more time than I need to get things done.</t>
  </si>
  <si>
    <t>I have at least 10 daily well-being habits and I do them consistently.</t>
  </si>
  <si>
    <t>I express my feelings long before they cause me undo stress.</t>
  </si>
  <si>
    <t>BALANCE</t>
  </si>
  <si>
    <t>LEADERSHIP AND DIRECTION</t>
  </si>
  <si>
    <t>PRODUCTIVITY</t>
  </si>
  <si>
    <t>STRATEGIC PLAN</t>
  </si>
  <si>
    <t>Total</t>
  </si>
  <si>
    <t>My sales force is successful and undergoes regular training on both product and selling skills.</t>
  </si>
  <si>
    <t>We survey people who do not buy our products to improve our product or service.</t>
  </si>
  <si>
    <t>Meetings between staff are scheduled in advance / spur of the moment encounters are avoided.</t>
  </si>
  <si>
    <t>H</t>
  </si>
  <si>
    <t>L</t>
  </si>
  <si>
    <t>Every member of the team  is operating at their full potential.</t>
  </si>
  <si>
    <t>BUDGETING, FINANCE AND CASH FLOW</t>
  </si>
  <si>
    <t>We strive for excellence plus one percent.</t>
  </si>
  <si>
    <t>Overall Score</t>
  </si>
  <si>
    <t>Balance</t>
  </si>
  <si>
    <t>Leadership and Direction</t>
  </si>
  <si>
    <t>Profitability</t>
  </si>
  <si>
    <t>Productivity</t>
  </si>
  <si>
    <t>Budgeting and Cash Flow</t>
  </si>
  <si>
    <t>Strategic Plan</t>
  </si>
  <si>
    <t>Team</t>
  </si>
  <si>
    <t>Marketing</t>
  </si>
  <si>
    <t>Sales</t>
  </si>
  <si>
    <t>Service</t>
  </si>
  <si>
    <t>Weight %</t>
  </si>
  <si>
    <t>%</t>
  </si>
  <si>
    <t>Score</t>
  </si>
  <si>
    <t>Area of Business</t>
  </si>
  <si>
    <t>We analyse our mistakes as both a company and as individuals and learn from them.</t>
  </si>
  <si>
    <t>&lt;- Disagree Completely</t>
  </si>
  <si>
    <t>Agree -&gt; completely</t>
  </si>
  <si>
    <t>We track our leads, our client conversion rate and the number of transactions per client, continuously.</t>
  </si>
  <si>
    <t>Loan payments are current and in line with the agreements.</t>
  </si>
  <si>
    <t>Budgeting is always reflected upon prior to conclusion and seldom if ever redone.</t>
  </si>
  <si>
    <t xml:space="preserve">Staff have the opportunity to openly communicate about obstacles to their production. </t>
  </si>
  <si>
    <t>The staff have the environment, equipment and the training they need to double their productivity.</t>
  </si>
  <si>
    <t>Staff and facilities are being utilised to at least 80% of their potential.</t>
  </si>
  <si>
    <t>My staff treats their job as a career, not a short term financial fix.</t>
  </si>
  <si>
    <t>I possess a clear vision of where the company is going and have written it out in detail.</t>
  </si>
  <si>
    <t>I have a assistant to handle details ensuring I have space to focus on bigger things.</t>
  </si>
  <si>
    <t>I exercise regularly and spend quality time with the people I care about.</t>
  </si>
  <si>
    <t>Decisions are pushed down the hierarchy as far as possible.</t>
  </si>
  <si>
    <t>The sales force is equipped with quality point of sale materials and new tools are being developed.</t>
  </si>
  <si>
    <t>A sales rewards programme is in place.</t>
  </si>
  <si>
    <t>The company has found a niche for its product and no longer competes on price.</t>
  </si>
  <si>
    <t>We have an agency do any creative work for our ads and insist on ownership of that creative work.</t>
  </si>
  <si>
    <t>The team always remains positive and does not tolerate negativism among its members.</t>
  </si>
  <si>
    <t>The team sees change as positive and is always ready for challenges.</t>
  </si>
  <si>
    <t xml:space="preserve">My team members are accountable and never make excuses for performance. </t>
  </si>
  <si>
    <t>The company has a formal written business plan that sets out its strategic objectives.</t>
  </si>
  <si>
    <t>The company has its finger on the pulse of the market at all times.</t>
  </si>
  <si>
    <t>The company has a very good knowledge of its competition and their practices.</t>
  </si>
  <si>
    <t>The company has an annual budget in writing from which to work.</t>
  </si>
  <si>
    <t>Suppliers and Service Providers' invoices are routinely paid on time.</t>
  </si>
  <si>
    <t>Operations are, for the most part, fully computerised.</t>
  </si>
  <si>
    <t>The company provides social activities for the team.</t>
  </si>
  <si>
    <t>Ideas for improvement that originate from the team are regularly introduced into the business</t>
  </si>
  <si>
    <t>There is little or no animosity or friction between sales and other departments.</t>
  </si>
  <si>
    <t>Sales processes are managed weekly and measures are taken to ensure Budgets are met.</t>
  </si>
  <si>
    <t>ActionCOACH Business Profile, page 2</t>
  </si>
  <si>
    <t>ActionCOACH
Business Profile, page 3</t>
  </si>
  <si>
    <t>ActionCOACH Business Diagnostic</t>
  </si>
  <si>
    <t xml:space="preserve">Name:                                                                                        </t>
  </si>
  <si>
    <t xml:space="preserve">Company:                                      </t>
  </si>
  <si>
    <t xml:space="preserve">SALES </t>
  </si>
  <si>
    <t xml:space="preserve">PROFITABILITY  </t>
  </si>
  <si>
    <t>Thanks for your time. To get the results of how your business rates,</t>
  </si>
  <si>
    <t>Business Profile</t>
  </si>
  <si>
    <t>The company has the right allies to support the organisation (E.g. Accountant, Solicitor, Banker).</t>
  </si>
  <si>
    <r>
      <t>The following questionnaire has been designed to help you rate your business in relation to the ideal business we all wish to have. We have identified 100 key areas of business that contribute to business success, profitability and balance. Answer each question and rate your business by keying your score 1 to 5 in the green area under the red shaded arrow. Once complete email to</t>
    </r>
    <r>
      <rPr>
        <b/>
        <sz val="10"/>
        <rFont val="Tw Cen MT"/>
        <family val="2"/>
      </rPr>
      <t xml:space="preserve"> Alan Smith </t>
    </r>
    <r>
      <rPr>
        <sz val="10"/>
        <rFont val="Tw Cen MT"/>
        <family val="2"/>
      </rPr>
      <t>at</t>
    </r>
    <r>
      <rPr>
        <b/>
        <sz val="10"/>
        <rFont val="Tw Cen MT"/>
        <family val="2"/>
      </rPr>
      <t xml:space="preserve"> alansmith@actioncoach.com</t>
    </r>
    <r>
      <rPr>
        <sz val="10"/>
        <rFont val="Tw Cen MT"/>
        <family val="2"/>
      </rPr>
      <t xml:space="preserve"> so we can graph the results for you.</t>
    </r>
  </si>
  <si>
    <t>please return this form by email to Alan Smith at alansmith@actioncoach.com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</si>
</sst>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name val="Arial"/>
    </font>
    <font>
      <sz val="10"/>
      <name val="Arial"/>
      <family val="2"/>
    </font>
    <font>
      <b/>
      <sz val="14"/>
      <name val="Arial"/>
      <family val="2"/>
    </font>
    <font>
      <b/>
      <sz val="16"/>
      <name val="Arial"/>
      <family val="2"/>
    </font>
    <font>
      <b/>
      <sz val="16"/>
      <color indexed="9"/>
      <name val="Arial"/>
      <family val="2"/>
    </font>
    <font>
      <b/>
      <sz val="14"/>
      <color indexed="9"/>
      <name val="Arial"/>
      <family val="2"/>
    </font>
    <font>
      <b/>
      <sz val="14"/>
      <color indexed="55"/>
      <name val="Arial"/>
      <family val="2"/>
    </font>
    <font>
      <u/>
      <sz val="10"/>
      <color theme="10"/>
      <name val="Arial"/>
      <family val="2"/>
    </font>
    <font>
      <u/>
      <sz val="10"/>
      <color theme="11"/>
      <name val="Arial"/>
      <family val="2"/>
    </font>
    <font>
      <sz val="10"/>
      <name val="Tw Cen MT"/>
      <family val="2"/>
    </font>
    <font>
      <b/>
      <sz val="20"/>
      <color rgb="FF002060"/>
      <name val="Tw Cen MT"/>
      <family val="2"/>
    </font>
    <font>
      <b/>
      <sz val="10"/>
      <name val="Tw Cen MT"/>
      <family val="2"/>
    </font>
    <font>
      <sz val="10"/>
      <color indexed="12"/>
      <name val="Tw Cen MT"/>
      <family val="2"/>
    </font>
    <font>
      <sz val="8"/>
      <name val="Tw Cen MT"/>
      <family val="2"/>
    </font>
    <font>
      <b/>
      <sz val="10"/>
      <color indexed="18"/>
      <name val="Tw Cen MT"/>
      <family val="2"/>
    </font>
    <font>
      <b/>
      <sz val="12"/>
      <color rgb="FF002060"/>
      <name val="Tw Cen MT"/>
      <family val="2"/>
    </font>
    <font>
      <b/>
      <sz val="10"/>
      <color rgb="FF002060"/>
      <name val="Tw Cen MT"/>
      <family val="2"/>
    </font>
    <font>
      <sz val="10"/>
      <color indexed="18"/>
      <name val="Tw Cen MT"/>
      <family val="2"/>
    </font>
    <font>
      <b/>
      <sz val="16"/>
      <color indexed="12"/>
      <name val="Tw Cen MT"/>
      <family val="2"/>
    </font>
    <font>
      <sz val="10"/>
      <color rgb="FF002060"/>
      <name val="Tw Cen MT"/>
      <family val="2"/>
    </font>
    <font>
      <b/>
      <sz val="10"/>
      <color indexed="62"/>
      <name val="Tw Cen MT"/>
      <family val="2"/>
    </font>
    <font>
      <sz val="10"/>
      <color indexed="62"/>
      <name val="Tw Cen MT"/>
      <family val="2"/>
    </font>
    <font>
      <b/>
      <sz val="14"/>
      <color theme="0"/>
      <name val="Tw Cen MT"/>
      <family val="2"/>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
      <patternFill patternType="solid">
        <fgColor rgb="FFC00000"/>
        <bgColor indexed="64"/>
      </patternFill>
    </fill>
  </fills>
  <borders count="12">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25">
    <xf numFmtId="0" fontId="0" fillId="0" borderId="0" xfId="0"/>
    <xf numFmtId="0" fontId="2" fillId="2" borderId="0" xfId="0" applyFont="1" applyFill="1" applyAlignment="1">
      <alignment horizontal="center"/>
    </xf>
    <xf numFmtId="0" fontId="2" fillId="2" borderId="0" xfId="0" applyFont="1" applyFill="1" applyAlignment="1"/>
    <xf numFmtId="164" fontId="2" fillId="3" borderId="1" xfId="0" applyNumberFormat="1" applyFont="1" applyFill="1" applyBorder="1" applyAlignment="1">
      <alignment horizontal="center"/>
    </xf>
    <xf numFmtId="9" fontId="2" fillId="3" borderId="2" xfId="0" applyNumberFormat="1" applyFont="1" applyFill="1" applyBorder="1" applyAlignment="1">
      <alignment horizontal="center"/>
    </xf>
    <xf numFmtId="164" fontId="2" fillId="3" borderId="2" xfId="0" applyNumberFormat="1" applyFont="1" applyFill="1" applyBorder="1" applyAlignment="1">
      <alignment horizontal="center"/>
    </xf>
    <xf numFmtId="0" fontId="2" fillId="3" borderId="2" xfId="0" applyFont="1" applyFill="1" applyBorder="1" applyAlignment="1">
      <alignment horizontal="center"/>
    </xf>
    <xf numFmtId="0" fontId="2" fillId="3" borderId="2" xfId="0" applyFont="1" applyFill="1" applyBorder="1" applyAlignment="1"/>
    <xf numFmtId="0" fontId="2" fillId="3" borderId="4" xfId="0" applyFont="1" applyFill="1" applyBorder="1" applyAlignment="1">
      <alignment horizontal="center"/>
    </xf>
    <xf numFmtId="164" fontId="2" fillId="2" borderId="0" xfId="0" applyNumberFormat="1" applyFont="1" applyFill="1" applyAlignment="1">
      <alignment horizontal="center"/>
    </xf>
    <xf numFmtId="9" fontId="2" fillId="3" borderId="0" xfId="0" applyNumberFormat="1" applyFont="1" applyFill="1" applyAlignment="1">
      <alignment horizontal="center"/>
    </xf>
    <xf numFmtId="9" fontId="2" fillId="2" borderId="0" xfId="1" applyFont="1" applyFill="1" applyAlignment="1">
      <alignment horizontal="center"/>
    </xf>
    <xf numFmtId="0" fontId="2" fillId="2" borderId="5" xfId="0" applyFont="1" applyFill="1" applyBorder="1" applyAlignment="1">
      <alignment horizontal="center"/>
    </xf>
    <xf numFmtId="0" fontId="2" fillId="3" borderId="5" xfId="0" applyFont="1" applyFill="1" applyBorder="1" applyAlignment="1">
      <alignment horizontal="center"/>
    </xf>
    <xf numFmtId="9" fontId="2" fillId="2" borderId="5" xfId="0" applyNumberFormat="1" applyFont="1" applyFill="1" applyBorder="1" applyAlignment="1">
      <alignment horizontal="center"/>
    </xf>
    <xf numFmtId="0" fontId="2" fillId="2" borderId="5" xfId="0" applyFont="1" applyFill="1" applyBorder="1" applyAlignment="1"/>
    <xf numFmtId="0" fontId="3" fillId="2" borderId="0" xfId="0" applyFont="1"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164" fontId="5" fillId="2" borderId="0" xfId="0" applyNumberFormat="1" applyFont="1" applyFill="1" applyAlignment="1">
      <alignment horizontal="center"/>
    </xf>
    <xf numFmtId="164" fontId="6" fillId="2" borderId="0" xfId="0" applyNumberFormat="1" applyFont="1" applyFill="1" applyAlignment="1">
      <alignment horizontal="center"/>
    </xf>
    <xf numFmtId="0" fontId="2" fillId="2" borderId="0" xfId="0" applyFont="1" applyFill="1" applyAlignment="1">
      <alignment horizontal="right"/>
    </xf>
    <xf numFmtId="0" fontId="9" fillId="6" borderId="0" xfId="0" applyFont="1" applyFill="1" applyAlignment="1">
      <alignment horizontal="center"/>
    </xf>
    <xf numFmtId="0" fontId="9" fillId="0" borderId="0" xfId="0" applyFont="1"/>
    <xf numFmtId="0" fontId="11" fillId="6" borderId="0" xfId="0" applyFont="1" applyFill="1" applyAlignment="1">
      <alignment horizontal="center"/>
    </xf>
    <xf numFmtId="0" fontId="11" fillId="6" borderId="0" xfId="0" applyFont="1" applyFill="1" applyBorder="1" applyAlignment="1">
      <alignment horizontal="center"/>
    </xf>
    <xf numFmtId="0" fontId="11" fillId="6" borderId="0" xfId="0" applyFont="1" applyFill="1" applyAlignment="1">
      <alignment vertical="center"/>
    </xf>
    <xf numFmtId="0" fontId="11" fillId="6" borderId="0" xfId="0" applyFont="1" applyFill="1"/>
    <xf numFmtId="0" fontId="11" fillId="0" borderId="0" xfId="0" applyFont="1"/>
    <xf numFmtId="0" fontId="9" fillId="6" borderId="0" xfId="0" applyFont="1" applyFill="1" applyAlignment="1">
      <alignment horizontal="center" vertical="center"/>
    </xf>
    <xf numFmtId="0" fontId="9" fillId="6" borderId="0" xfId="0" applyFont="1" applyFill="1" applyBorder="1" applyAlignment="1">
      <alignment vertical="center" wrapText="1"/>
    </xf>
    <xf numFmtId="0" fontId="9" fillId="6" borderId="0" xfId="0" applyFont="1" applyFill="1" applyAlignment="1">
      <alignment vertical="center"/>
    </xf>
    <xf numFmtId="0" fontId="9" fillId="0" borderId="0" xfId="0" applyFont="1" applyAlignment="1">
      <alignment vertical="center"/>
    </xf>
    <xf numFmtId="0" fontId="12" fillId="6" borderId="0" xfId="0" applyFont="1" applyFill="1" applyAlignment="1">
      <alignment horizontal="left" wrapText="1"/>
    </xf>
    <xf numFmtId="0" fontId="13" fillId="6" borderId="0" xfId="0" applyFont="1" applyFill="1" applyAlignment="1">
      <alignment wrapText="1" shrinkToFit="1"/>
    </xf>
    <xf numFmtId="0" fontId="9" fillId="6" borderId="0" xfId="0" applyFont="1" applyFill="1"/>
    <xf numFmtId="0" fontId="14" fillId="6" borderId="0" xfId="0" applyFont="1" applyFill="1" applyAlignment="1">
      <alignment vertical="center"/>
    </xf>
    <xf numFmtId="0" fontId="16" fillId="6" borderId="0" xfId="0" applyFont="1" applyFill="1" applyBorder="1"/>
    <xf numFmtId="0" fontId="17" fillId="0" borderId="0" xfId="0" applyFont="1" applyAlignment="1">
      <alignment horizontal="right"/>
    </xf>
    <xf numFmtId="0" fontId="9" fillId="0" borderId="0" xfId="0" applyFont="1" applyFill="1" applyBorder="1" applyAlignment="1">
      <alignment horizontal="center"/>
    </xf>
    <xf numFmtId="0" fontId="9" fillId="0" borderId="0" xfId="0" applyFont="1" applyFill="1" applyBorder="1"/>
    <xf numFmtId="0" fontId="9" fillId="0" borderId="0" xfId="0" applyFont="1" applyBorder="1" applyAlignment="1">
      <alignment horizontal="center"/>
    </xf>
    <xf numFmtId="0" fontId="9" fillId="0" borderId="0" xfId="0" applyFont="1" applyAlignment="1">
      <alignment horizontal="center"/>
    </xf>
    <xf numFmtId="0" fontId="16" fillId="6" borderId="0" xfId="0" applyFont="1" applyFill="1" applyBorder="1" applyAlignment="1">
      <alignment horizontal="center"/>
    </xf>
    <xf numFmtId="0" fontId="16" fillId="4" borderId="0" xfId="0" applyFont="1" applyFill="1" applyBorder="1" applyAlignment="1">
      <alignment horizontal="center" vertical="center"/>
    </xf>
    <xf numFmtId="0" fontId="19" fillId="6" borderId="0" xfId="0" applyFont="1" applyFill="1" applyBorder="1" applyAlignment="1">
      <alignment horizontal="right"/>
    </xf>
    <xf numFmtId="0" fontId="11" fillId="0" borderId="0" xfId="0" applyFont="1" applyFill="1" applyBorder="1" applyAlignment="1">
      <alignment horizontal="center"/>
    </xf>
    <xf numFmtId="0" fontId="11" fillId="0" borderId="0" xfId="0" applyFont="1" applyFill="1" applyBorder="1"/>
    <xf numFmtId="0" fontId="9" fillId="0" borderId="0" xfId="0" applyFont="1" applyFill="1"/>
    <xf numFmtId="0" fontId="22" fillId="7" borderId="0" xfId="0" applyFont="1" applyFill="1" applyAlignment="1">
      <alignment horizontal="center" vertical="center"/>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0" fillId="5" borderId="0" xfId="0" applyFont="1" applyFill="1" applyBorder="1" applyAlignment="1">
      <alignment horizontal="center" vertical="center" wrapText="1"/>
    </xf>
    <xf numFmtId="0" fontId="17" fillId="6" borderId="0" xfId="0" applyFont="1" applyFill="1" applyAlignment="1">
      <alignment horizontal="center"/>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0" fontId="9" fillId="0" borderId="1" xfId="0" applyFont="1" applyBorder="1" applyAlignment="1">
      <alignment horizontal="left" vertical="center" wrapText="1"/>
    </xf>
    <xf numFmtId="0" fontId="10" fillId="5" borderId="4"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3" fillId="6" borderId="2" xfId="0" applyFont="1" applyFill="1" applyBorder="1" applyAlignment="1">
      <alignment horizontal="center" wrapText="1" shrinkToFit="1"/>
    </xf>
    <xf numFmtId="0" fontId="13" fillId="6" borderId="2" xfId="0" applyFont="1" applyFill="1" applyBorder="1" applyAlignment="1">
      <alignment horizontal="right" wrapText="1" shrinkToFit="1"/>
    </xf>
    <xf numFmtId="0" fontId="13" fillId="6" borderId="6" xfId="0" applyFont="1" applyFill="1" applyBorder="1" applyAlignment="1">
      <alignment horizontal="right" wrapText="1" shrinkToFit="1"/>
    </xf>
    <xf numFmtId="0" fontId="3" fillId="2" borderId="6" xfId="0" applyFont="1" applyFill="1" applyBorder="1" applyAlignment="1">
      <alignment horizontal="center"/>
    </xf>
    <xf numFmtId="0" fontId="14" fillId="6" borderId="0" xfId="0" applyFont="1" applyFill="1" applyAlignment="1">
      <alignment horizontal="center" vertical="center"/>
    </xf>
    <xf numFmtId="0" fontId="15" fillId="5" borderId="4" xfId="0" applyFont="1" applyFill="1" applyBorder="1" applyAlignment="1">
      <alignment horizontal="center" vertical="center"/>
    </xf>
    <xf numFmtId="0" fontId="16" fillId="5" borderId="2" xfId="0" applyFont="1" applyFill="1" applyBorder="1" applyAlignment="1">
      <alignment horizontal="center" vertical="center"/>
    </xf>
    <xf numFmtId="0" fontId="16" fillId="5" borderId="2" xfId="0" applyFont="1" applyFill="1" applyBorder="1" applyAlignment="1">
      <alignment vertical="center"/>
    </xf>
    <xf numFmtId="0" fontId="16" fillId="5" borderId="2" xfId="0" applyFont="1" applyFill="1" applyBorder="1" applyAlignment="1">
      <alignment horizontal="right" vertical="center"/>
    </xf>
    <xf numFmtId="0" fontId="14" fillId="5" borderId="1" xfId="0" applyFont="1" applyFill="1" applyBorder="1" applyAlignment="1">
      <alignment vertical="center"/>
    </xf>
    <xf numFmtId="0" fontId="14" fillId="0" borderId="0" xfId="0" applyFont="1" applyAlignment="1">
      <alignment vertical="center"/>
    </xf>
    <xf numFmtId="0" fontId="16" fillId="0" borderId="0" xfId="0" applyFont="1" applyFill="1" applyBorder="1" applyAlignment="1">
      <alignment horizontal="center" vertical="center"/>
    </xf>
    <xf numFmtId="0" fontId="16" fillId="0" borderId="0" xfId="0" applyFont="1" applyAlignment="1">
      <alignment horizontal="center" vertical="center"/>
    </xf>
    <xf numFmtId="0" fontId="16" fillId="6" borderId="0" xfId="0" applyFont="1" applyFill="1" applyAlignment="1">
      <alignment vertical="center"/>
    </xf>
    <xf numFmtId="0" fontId="16" fillId="0" borderId="0" xfId="0" applyFont="1" applyFill="1" applyAlignment="1">
      <alignment horizontal="center" vertical="center"/>
    </xf>
    <xf numFmtId="0" fontId="16" fillId="6" borderId="0" xfId="0" applyFont="1" applyFill="1" applyBorder="1" applyAlignment="1">
      <alignment vertical="center"/>
    </xf>
    <xf numFmtId="0" fontId="17" fillId="0" borderId="0" xfId="0" applyFont="1" applyAlignment="1">
      <alignment horizontal="right" vertical="center"/>
    </xf>
    <xf numFmtId="0" fontId="9" fillId="0" borderId="6" xfId="0" applyFont="1" applyFill="1" applyBorder="1" applyAlignment="1">
      <alignment horizontal="center" vertical="center"/>
    </xf>
    <xf numFmtId="0" fontId="9" fillId="0" borderId="6" xfId="0" applyFont="1" applyFill="1" applyBorder="1" applyAlignment="1">
      <alignment vertical="center"/>
    </xf>
    <xf numFmtId="0" fontId="11" fillId="6" borderId="6" xfId="0" applyFont="1" applyFill="1" applyBorder="1" applyAlignment="1">
      <alignment vertical="center"/>
    </xf>
    <xf numFmtId="0" fontId="16" fillId="5" borderId="6" xfId="0" applyFont="1" applyFill="1" applyBorder="1" applyAlignment="1">
      <alignment horizontal="center" vertical="center"/>
    </xf>
    <xf numFmtId="0" fontId="16" fillId="5" borderId="6" xfId="0" applyFont="1" applyFill="1" applyBorder="1" applyAlignment="1">
      <alignment vertical="center"/>
    </xf>
    <xf numFmtId="0" fontId="16" fillId="5" borderId="3" xfId="0" applyFont="1" applyFill="1" applyBorder="1" applyAlignment="1">
      <alignment vertical="center"/>
    </xf>
    <xf numFmtId="0" fontId="14" fillId="0" borderId="0" xfId="0" applyFont="1" applyFill="1" applyAlignment="1">
      <alignment vertical="center"/>
    </xf>
    <xf numFmtId="0" fontId="16" fillId="0" borderId="0" xfId="0" applyFont="1" applyBorder="1" applyAlignment="1">
      <alignment horizontal="center" vertical="center"/>
    </xf>
    <xf numFmtId="0" fontId="9" fillId="0" borderId="0" xfId="0" applyFont="1" applyAlignment="1">
      <alignment vertical="center" wrapText="1"/>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11" fillId="6" borderId="0" xfId="0" applyFont="1" applyFill="1" applyBorder="1" applyAlignment="1">
      <alignment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18" fillId="0" borderId="0" xfId="0" applyFont="1" applyFill="1" applyBorder="1" applyAlignment="1">
      <alignment horizontal="center" vertical="center" wrapText="1"/>
    </xf>
    <xf numFmtId="0" fontId="13" fillId="0" borderId="2" xfId="0" applyFont="1" applyBorder="1" applyAlignment="1">
      <alignment horizontal="center" vertical="center" wrapText="1" shrinkToFit="1"/>
    </xf>
    <xf numFmtId="0" fontId="13" fillId="0" borderId="0" xfId="0" applyFont="1" applyAlignment="1">
      <alignment vertical="center" wrapText="1" shrinkToFit="1"/>
    </xf>
    <xf numFmtId="0" fontId="13" fillId="0" borderId="2" xfId="0" applyFont="1" applyBorder="1" applyAlignment="1">
      <alignment horizontal="right" vertical="center" wrapText="1" shrinkToFit="1"/>
    </xf>
    <xf numFmtId="0" fontId="16" fillId="5" borderId="2" xfId="0" applyFont="1" applyFill="1" applyBorder="1" applyAlignment="1">
      <alignment horizontal="center" vertical="center"/>
    </xf>
    <xf numFmtId="0" fontId="16" fillId="5" borderId="1" xfId="0" applyFont="1" applyFill="1" applyBorder="1" applyAlignment="1">
      <alignment vertical="center"/>
    </xf>
    <xf numFmtId="0" fontId="11" fillId="6" borderId="0" xfId="0" applyFont="1" applyFill="1" applyAlignment="1">
      <alignment horizontal="center" vertical="center"/>
    </xf>
    <xf numFmtId="0" fontId="11" fillId="0" borderId="0" xfId="0" applyFont="1" applyAlignment="1">
      <alignment vertical="center"/>
    </xf>
    <xf numFmtId="0" fontId="19" fillId="0" borderId="0" xfId="0"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vertical="center"/>
    </xf>
    <xf numFmtId="0" fontId="19" fillId="6" borderId="0" xfId="0" applyFont="1" applyFill="1" applyAlignment="1">
      <alignment vertical="center"/>
    </xf>
    <xf numFmtId="0" fontId="16" fillId="0" borderId="0" xfId="0" applyFont="1" applyAlignment="1">
      <alignment vertical="center"/>
    </xf>
    <xf numFmtId="0" fontId="20" fillId="0" borderId="0" xfId="0" applyFont="1" applyBorder="1" applyAlignment="1">
      <alignment horizontal="center" vertical="center"/>
    </xf>
    <xf numFmtId="0" fontId="20" fillId="0" borderId="0" xfId="0" applyFont="1" applyAlignment="1">
      <alignment vertical="center"/>
    </xf>
    <xf numFmtId="0" fontId="20" fillId="6" borderId="0" xfId="0" applyFont="1" applyFill="1" applyBorder="1" applyAlignment="1">
      <alignment horizontal="center" vertical="center"/>
    </xf>
    <xf numFmtId="0" fontId="20" fillId="6" borderId="0" xfId="0" applyFont="1" applyFill="1" applyAlignment="1">
      <alignment vertical="center"/>
    </xf>
    <xf numFmtId="0" fontId="13" fillId="0" borderId="0" xfId="0" applyFont="1" applyBorder="1" applyAlignment="1">
      <alignment horizontal="center" vertical="center" wrapText="1" shrinkToFit="1"/>
    </xf>
    <xf numFmtId="0" fontId="13" fillId="0" borderId="0" xfId="0" applyFont="1" applyBorder="1" applyAlignment="1">
      <alignment horizontal="right" vertical="center" wrapText="1" shrinkToFit="1"/>
    </xf>
    <xf numFmtId="0" fontId="16" fillId="6" borderId="0" xfId="0" applyFont="1" applyFill="1" applyBorder="1" applyAlignment="1">
      <alignment horizontal="center" vertical="center"/>
    </xf>
    <xf numFmtId="0" fontId="21" fillId="6" borderId="0" xfId="0" applyFont="1" applyFill="1" applyAlignment="1">
      <alignment vertical="center"/>
    </xf>
    <xf numFmtId="0" fontId="14" fillId="0" borderId="0" xfId="0" applyFont="1" applyAlignment="1">
      <alignment horizontal="right" vertical="center"/>
    </xf>
    <xf numFmtId="0" fontId="17" fillId="6" borderId="0" xfId="0" applyFont="1" applyFill="1" applyAlignment="1">
      <alignment horizontal="right" vertical="center"/>
    </xf>
    <xf numFmtId="0" fontId="9" fillId="6" borderId="0" xfId="0" applyFont="1" applyFill="1" applyBorder="1" applyAlignment="1">
      <alignment horizontal="center" vertical="center"/>
    </xf>
    <xf numFmtId="0" fontId="16" fillId="4" borderId="0" xfId="0" applyFont="1" applyFill="1" applyAlignment="1">
      <alignment horizontal="center" vertical="center"/>
    </xf>
    <xf numFmtId="0" fontId="14" fillId="4" borderId="0" xfId="0" applyFont="1" applyFill="1" applyAlignment="1">
      <alignment horizontal="center" vertical="center"/>
    </xf>
    <xf numFmtId="0" fontId="9" fillId="4" borderId="0" xfId="0" applyFont="1" applyFill="1" applyAlignment="1">
      <alignment horizontal="center" vertical="center"/>
    </xf>
    <xf numFmtId="0" fontId="11" fillId="4" borderId="0" xfId="0" applyFont="1" applyFill="1" applyAlignment="1">
      <alignment horizontal="center" vertical="center"/>
    </xf>
    <xf numFmtId="0" fontId="19" fillId="4" borderId="0" xfId="0" applyFont="1" applyFill="1" applyAlignment="1">
      <alignment horizontal="center" vertical="center"/>
    </xf>
    <xf numFmtId="0" fontId="11" fillId="4" borderId="11" xfId="0" applyFont="1" applyFill="1" applyBorder="1" applyAlignment="1">
      <alignment horizontal="center" vertical="center"/>
    </xf>
  </cellXfs>
  <cellStyles count="4">
    <cellStyle name="Followed Hyperlink" xfId="3" builtinId="9" hidden="1"/>
    <cellStyle name="Hyperlink" xfId="2" builtinId="8" hidden="1"/>
    <cellStyle name="Normal" xfId="0" builtinId="0"/>
    <cellStyle name="Percent" xfId="1" builtinId="5"/>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25" b="1" i="0" u="none" strike="noStrike" baseline="0">
                <a:solidFill>
                  <a:srgbClr val="000000"/>
                </a:solidFill>
                <a:latin typeface="Arial"/>
                <a:ea typeface="Arial"/>
                <a:cs typeface="Arial"/>
              </a:defRPr>
            </a:pPr>
            <a:r>
              <a:t>Business Success Index</a:t>
            </a:r>
          </a:p>
        </c:rich>
      </c:tx>
      <c:layout>
        <c:manualLayout>
          <c:xMode val="edge"/>
          <c:yMode val="edge"/>
          <c:x val="0.28270850852381302"/>
          <c:y val="1.0064767083970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15917203074956399"/>
          <c:y val="0.149293460295497"/>
          <c:w val="0.79704800472356396"/>
          <c:h val="0.49988147379840597"/>
        </c:manualLayout>
      </c:layout>
      <c:bar3DChart>
        <c:barDir val="col"/>
        <c:grouping val="standard"/>
        <c:varyColors val="0"/>
        <c:ser>
          <c:idx val="0"/>
          <c:order val="0"/>
          <c:spPr>
            <a:solidFill>
              <a:srgbClr val="9999FF"/>
            </a:solidFill>
            <a:ln w="12700">
              <a:solidFill>
                <a:srgbClr val="000000"/>
              </a:solidFill>
              <a:prstDash val="solid"/>
            </a:ln>
          </c:spPr>
          <c:invertIfNegative val="0"/>
          <c:dLbls>
            <c:dLbl>
              <c:idx val="0"/>
              <c:layout>
                <c:manualLayout>
                  <c:x val="-3.15877682398834E-4"/>
                  <c:y val="4.8702000026310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C5-41F6-A42E-581206838BDF}"/>
                </c:ext>
              </c:extLst>
            </c:dLbl>
            <c:dLbl>
              <c:idx val="1"/>
              <c:layout>
                <c:manualLayout>
                  <c:x val="2.0591424003919799E-3"/>
                  <c:y val="4.1221506516570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C5-41F6-A42E-581206838BDF}"/>
                </c:ext>
              </c:extLst>
            </c:dLbl>
            <c:dLbl>
              <c:idx val="2"/>
              <c:layout>
                <c:manualLayout>
                  <c:x val="3.5016393339509398E-3"/>
                  <c:y val="4.36336193252264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C5-41F6-A42E-581206838BDF}"/>
                </c:ext>
              </c:extLst>
            </c:dLbl>
            <c:dLbl>
              <c:idx val="3"/>
              <c:layout>
                <c:manualLayout>
                  <c:x val="6.3546080998714404E-3"/>
                  <c:y val="4.75451732813410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8C5-41F6-A42E-581206838BDF}"/>
                </c:ext>
              </c:extLst>
            </c:dLbl>
            <c:dLbl>
              <c:idx val="4"/>
              <c:layout>
                <c:manualLayout>
                  <c:x val="5.8321901246073298E-3"/>
                  <c:y val="3.95301037364626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C5-41F6-A42E-581206838BDF}"/>
                </c:ext>
              </c:extLst>
            </c:dLbl>
            <c:dLbl>
              <c:idx val="5"/>
              <c:layout>
                <c:manualLayout>
                  <c:x val="9.0257882344132699E-3"/>
                  <c:y val="4.47439806226703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C5-41F6-A42E-581206838BDF}"/>
                </c:ext>
              </c:extLst>
            </c:dLbl>
            <c:dLbl>
              <c:idx val="6"/>
              <c:layout>
                <c:manualLayout>
                  <c:x val="1.11465477974323E-2"/>
                  <c:y val="4.30502066548255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C5-41F6-A42E-581206838BDF}"/>
                </c:ext>
              </c:extLst>
            </c:dLbl>
            <c:dLbl>
              <c:idx val="7"/>
              <c:layout>
                <c:manualLayout>
                  <c:x val="1.21548958768094E-2"/>
                  <c:y val="5.28936405792104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C5-41F6-A42E-581206838BDF}"/>
                </c:ext>
              </c:extLst>
            </c:dLbl>
            <c:dLbl>
              <c:idx val="8"/>
              <c:layout>
                <c:manualLayout>
                  <c:x val="8.4458340720164893E-3"/>
                  <c:y val="4.5749697863937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C5-41F6-A42E-581206838BDF}"/>
                </c:ext>
              </c:extLst>
            </c:dLbl>
            <c:dLbl>
              <c:idx val="9"/>
              <c:layout>
                <c:manualLayout>
                  <c:x val="1.5417982222206399E-2"/>
                  <c:y val="4.17401562180219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8C5-41F6-A42E-581206838BDF}"/>
                </c:ext>
              </c:extLst>
            </c:dLbl>
            <c:dLbl>
              <c:idx val="10"/>
              <c:layout>
                <c:manualLayout>
                  <c:x val="1.16543759509284E-2"/>
                  <c:y val="4.42115330534193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8C5-41F6-A42E-581206838BDF}"/>
                </c:ext>
              </c:extLst>
            </c:dLbl>
            <c:spPr>
              <a:noFill/>
              <a:ln w="25400">
                <a:noFill/>
              </a:ln>
            </c:spPr>
            <c:txPr>
              <a:bodyPr/>
              <a:lstStyle/>
              <a:p>
                <a:pPr>
                  <a:defRPr sz="9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 Chart'!$B$3:$B$13</c:f>
              <c:strCache>
                <c:ptCount val="11"/>
                <c:pt idx="0">
                  <c:v>Service</c:v>
                </c:pt>
                <c:pt idx="1">
                  <c:v>Sales</c:v>
                </c:pt>
                <c:pt idx="2">
                  <c:v>Marketing</c:v>
                </c:pt>
                <c:pt idx="3">
                  <c:v>Team</c:v>
                </c:pt>
                <c:pt idx="4">
                  <c:v>Strategic Plan</c:v>
                </c:pt>
                <c:pt idx="5">
                  <c:v>Budgeting and Cash Flow</c:v>
                </c:pt>
                <c:pt idx="6">
                  <c:v>Productivity</c:v>
                </c:pt>
                <c:pt idx="7">
                  <c:v>Profitability</c:v>
                </c:pt>
                <c:pt idx="8">
                  <c:v>Leadership and Direction</c:v>
                </c:pt>
                <c:pt idx="9">
                  <c:v>Balance</c:v>
                </c:pt>
                <c:pt idx="10">
                  <c:v>Overall Score</c:v>
                </c:pt>
              </c:strCache>
            </c:strRef>
          </c:cat>
          <c:val>
            <c:numRef>
              <c:f>'Bar Chart'!$D$3:$D$13</c:f>
              <c:numCache>
                <c:formatCode>0%</c:formatCode>
                <c:ptCount val="11"/>
                <c:pt idx="0">
                  <c:v>0</c:v>
                </c:pt>
                <c:pt idx="1">
                  <c:v>0</c:v>
                </c:pt>
                <c:pt idx="2">
                  <c:v>0</c:v>
                </c:pt>
                <c:pt idx="3">
                  <c:v>0</c:v>
                </c:pt>
                <c:pt idx="4">
                  <c:v>0</c:v>
                </c:pt>
                <c:pt idx="5">
                  <c:v>0</c:v>
                </c:pt>
                <c:pt idx="6">
                  <c:v>0</c:v>
                </c:pt>
                <c:pt idx="7">
                  <c:v>0</c:v>
                </c:pt>
                <c:pt idx="8">
                  <c:v>0</c:v>
                </c:pt>
                <c:pt idx="9">
                  <c:v>0</c:v>
                </c:pt>
                <c:pt idx="10" formatCode="0.0%">
                  <c:v>0</c:v>
                </c:pt>
              </c:numCache>
            </c:numRef>
          </c:val>
          <c:extLst>
            <c:ext xmlns:c16="http://schemas.microsoft.com/office/drawing/2014/chart" uri="{C3380CC4-5D6E-409C-BE32-E72D297353CC}">
              <c16:uniqueId val="{0000000B-28C5-41F6-A42E-581206838BDF}"/>
            </c:ext>
          </c:extLst>
        </c:ser>
        <c:dLbls>
          <c:showLegendKey val="0"/>
          <c:showVal val="0"/>
          <c:showCatName val="0"/>
          <c:showSerName val="0"/>
          <c:showPercent val="0"/>
          <c:showBubbleSize val="0"/>
        </c:dLbls>
        <c:gapWidth val="40"/>
        <c:gapDepth val="40"/>
        <c:shape val="box"/>
        <c:axId val="-2123946616"/>
        <c:axId val="-2124268376"/>
        <c:axId val="-2123611896"/>
      </c:bar3DChart>
      <c:catAx>
        <c:axId val="-2123946616"/>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24268376"/>
        <c:crosses val="autoZero"/>
        <c:auto val="1"/>
        <c:lblAlgn val="ctr"/>
        <c:lblOffset val="100"/>
        <c:tickLblSkip val="1"/>
        <c:tickMarkSkip val="1"/>
        <c:noMultiLvlLbl val="1"/>
      </c:catAx>
      <c:valAx>
        <c:axId val="-2124268376"/>
        <c:scaling>
          <c:orientation val="minMax"/>
          <c:max val="1"/>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t>Achievement Level</a:t>
                </a:r>
              </a:p>
            </c:rich>
          </c:tx>
          <c:layout>
            <c:manualLayout>
              <c:xMode val="edge"/>
              <c:yMode val="edge"/>
              <c:x val="0.18768049624864899"/>
              <c:y val="0.2113593534621119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3946616"/>
        <c:crosses val="autoZero"/>
        <c:crossBetween val="between"/>
      </c:valAx>
      <c:serAx>
        <c:axId val="-2123611896"/>
        <c:scaling>
          <c:orientation val="minMax"/>
        </c:scaling>
        <c:delete val="1"/>
        <c:axPos val="b"/>
        <c:majorTickMark val="out"/>
        <c:minorTickMark val="none"/>
        <c:tickLblPos val="nextTo"/>
        <c:crossAx val="-2124268376"/>
        <c:crosses val="autoZero"/>
      </c:serAx>
      <c:spPr>
        <a:noFill/>
        <a:ln w="25400">
          <a:noFill/>
        </a:ln>
      </c:spPr>
    </c:plotArea>
    <c:plotVisOnly val="1"/>
    <c:dispBlanksAs val="gap"/>
    <c:showDLblsOverMax val="0"/>
  </c:chart>
  <c:spPr>
    <a:gradFill rotWithShape="0">
      <a:gsLst>
        <a:gs pos="0">
          <a:srgbClr val="333399"/>
        </a:gs>
        <a:gs pos="100000">
          <a:srgbClr val="FF9900"/>
        </a:gs>
      </a:gsLst>
      <a:lin ang="5400000" scaled="1"/>
    </a:gradFill>
    <a:ln w="9525">
      <a:noFill/>
    </a:ln>
  </c:spPr>
  <c:txPr>
    <a:bodyPr/>
    <a:lstStyle/>
    <a:p>
      <a:pPr>
        <a:defRPr sz="1775"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0" i="0" u="none" strike="noStrike" baseline="0">
                <a:solidFill>
                  <a:srgbClr val="000000"/>
                </a:solidFill>
                <a:latin typeface="Arial"/>
                <a:ea typeface="Arial"/>
                <a:cs typeface="Arial"/>
              </a:defRPr>
            </a:pPr>
            <a:r>
              <a:rPr lang="en-US" sz="2125" b="1" i="0" u="none" strike="noStrike" baseline="0">
                <a:solidFill>
                  <a:srgbClr val="FFFFFF"/>
                </a:solidFill>
                <a:latin typeface="Arial"/>
                <a:ea typeface="Arial"/>
                <a:cs typeface="Arial"/>
              </a:rPr>
              <a:t>Business Success Index</a:t>
            </a:r>
          </a:p>
          <a:p>
            <a:pPr>
              <a:defRPr sz="1775" b="0" i="0" u="none" strike="noStrike" baseline="0">
                <a:solidFill>
                  <a:srgbClr val="000000"/>
                </a:solidFill>
                <a:latin typeface="Arial"/>
                <a:ea typeface="Arial"/>
                <a:cs typeface="Arial"/>
              </a:defRPr>
            </a:pPr>
            <a:r>
              <a:rPr lang="en-US" sz="2125" b="1" i="0" u="none" strike="noStrike" baseline="0">
                <a:solidFill>
                  <a:srgbClr val="FFFFFF"/>
                </a:solidFill>
                <a:latin typeface="Arial"/>
                <a:ea typeface="Arial"/>
                <a:cs typeface="Arial"/>
              </a:rPr>
              <a:t>ABC Ltd</a:t>
            </a:r>
          </a:p>
        </c:rich>
      </c:tx>
      <c:layout>
        <c:manualLayout>
          <c:xMode val="edge"/>
          <c:yMode val="edge"/>
          <c:x val="0.58382910874004801"/>
          <c:y val="7.3129353422168406E-2"/>
        </c:manualLayout>
      </c:layout>
      <c:overlay val="0"/>
      <c:spPr>
        <a:noFill/>
        <a:ln w="25400">
          <a:noFill/>
        </a:ln>
      </c:spPr>
    </c:title>
    <c:autoTitleDeleted val="0"/>
    <c:plotArea>
      <c:layout>
        <c:manualLayout>
          <c:layoutTarget val="inner"/>
          <c:xMode val="edge"/>
          <c:yMode val="edge"/>
          <c:x val="0.16765764787644"/>
          <c:y val="0.15986421108400301"/>
          <c:w val="0.49464951430212001"/>
          <c:h val="0.70748416820154403"/>
        </c:manualLayout>
      </c:layout>
      <c:radarChart>
        <c:radarStyle val="filled"/>
        <c:varyColors val="0"/>
        <c:ser>
          <c:idx val="0"/>
          <c:order val="0"/>
          <c:tx>
            <c:v>Results</c:v>
          </c:tx>
          <c:spPr>
            <a:solidFill>
              <a:srgbClr val="9999FF"/>
            </a:solidFill>
            <a:ln w="12700">
              <a:solidFill>
                <a:srgbClr val="000000"/>
              </a:solidFill>
              <a:prstDash val="solid"/>
            </a:ln>
          </c:spPr>
          <c:cat>
            <c:strRef>
              <c:f>'RadarChart '!$B$3:$B$13</c:f>
              <c:strCache>
                <c:ptCount val="11"/>
                <c:pt idx="0">
                  <c:v>Service</c:v>
                </c:pt>
                <c:pt idx="1">
                  <c:v>Sales</c:v>
                </c:pt>
                <c:pt idx="2">
                  <c:v>Marketing</c:v>
                </c:pt>
                <c:pt idx="3">
                  <c:v>Team</c:v>
                </c:pt>
                <c:pt idx="4">
                  <c:v>Strategic Plan</c:v>
                </c:pt>
                <c:pt idx="5">
                  <c:v>Budgeting and Cash Flow</c:v>
                </c:pt>
                <c:pt idx="6">
                  <c:v>Productivity</c:v>
                </c:pt>
                <c:pt idx="7">
                  <c:v>Profitability</c:v>
                </c:pt>
                <c:pt idx="8">
                  <c:v>Leadership and Direction</c:v>
                </c:pt>
                <c:pt idx="9">
                  <c:v>Balance</c:v>
                </c:pt>
                <c:pt idx="10">
                  <c:v>Overall Score</c:v>
                </c:pt>
              </c:strCache>
            </c:strRef>
          </c:cat>
          <c:val>
            <c:numRef>
              <c:f>'Bar Chart'!$D$3:$D$13</c:f>
              <c:numCache>
                <c:formatCode>0%</c:formatCode>
                <c:ptCount val="11"/>
                <c:pt idx="0">
                  <c:v>0</c:v>
                </c:pt>
                <c:pt idx="1">
                  <c:v>0</c:v>
                </c:pt>
                <c:pt idx="2">
                  <c:v>0</c:v>
                </c:pt>
                <c:pt idx="3">
                  <c:v>0</c:v>
                </c:pt>
                <c:pt idx="4">
                  <c:v>0</c:v>
                </c:pt>
                <c:pt idx="5">
                  <c:v>0</c:v>
                </c:pt>
                <c:pt idx="6">
                  <c:v>0</c:v>
                </c:pt>
                <c:pt idx="7">
                  <c:v>0</c:v>
                </c:pt>
                <c:pt idx="8">
                  <c:v>0</c:v>
                </c:pt>
                <c:pt idx="9">
                  <c:v>0</c:v>
                </c:pt>
                <c:pt idx="10" formatCode="0.0%">
                  <c:v>0</c:v>
                </c:pt>
              </c:numCache>
            </c:numRef>
          </c:val>
          <c:extLst>
            <c:ext xmlns:c16="http://schemas.microsoft.com/office/drawing/2014/chart" uri="{C3380CC4-5D6E-409C-BE32-E72D297353CC}">
              <c16:uniqueId val="{00000000-E47A-4954-95F3-7EE241E8938E}"/>
            </c:ext>
          </c:extLst>
        </c:ser>
        <c:ser>
          <c:idx val="1"/>
          <c:order val="1"/>
          <c:tx>
            <c:v>weighted average</c:v>
          </c:tx>
          <c:spPr>
            <a:noFill/>
            <a:ln w="12700">
              <a:solidFill>
                <a:srgbClr val="DD0806"/>
              </a:solidFill>
              <a:prstDash val="solid"/>
            </a:ln>
          </c:spPr>
          <c:cat>
            <c:strRef>
              <c:f>'RadarChart '!$B$3:$B$13</c:f>
              <c:strCache>
                <c:ptCount val="11"/>
                <c:pt idx="0">
                  <c:v>Service</c:v>
                </c:pt>
                <c:pt idx="1">
                  <c:v>Sales</c:v>
                </c:pt>
                <c:pt idx="2">
                  <c:v>Marketing</c:v>
                </c:pt>
                <c:pt idx="3">
                  <c:v>Team</c:v>
                </c:pt>
                <c:pt idx="4">
                  <c:v>Strategic Plan</c:v>
                </c:pt>
                <c:pt idx="5">
                  <c:v>Budgeting and Cash Flow</c:v>
                </c:pt>
                <c:pt idx="6">
                  <c:v>Productivity</c:v>
                </c:pt>
                <c:pt idx="7">
                  <c:v>Profitability</c:v>
                </c:pt>
                <c:pt idx="8">
                  <c:v>Leadership and Direction</c:v>
                </c:pt>
                <c:pt idx="9">
                  <c:v>Balance</c:v>
                </c:pt>
                <c:pt idx="10">
                  <c:v>Overall Score</c:v>
                </c:pt>
              </c:strCache>
            </c:strRef>
          </c:cat>
          <c:val>
            <c:numRef>
              <c:f>'RadarChart '!$G$3:$G$13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E47A-4954-95F3-7EE241E8938E}"/>
            </c:ext>
          </c:extLst>
        </c:ser>
        <c:dLbls>
          <c:showLegendKey val="0"/>
          <c:showVal val="0"/>
          <c:showCatName val="0"/>
          <c:showSerName val="0"/>
          <c:showPercent val="0"/>
          <c:showBubbleSize val="0"/>
        </c:dLbls>
        <c:axId val="-2126241032"/>
        <c:axId val="-2126396824"/>
      </c:radarChart>
      <c:catAx>
        <c:axId val="-212624103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FFFFFF"/>
                </a:solidFill>
                <a:latin typeface="Arial"/>
                <a:ea typeface="Arial"/>
                <a:cs typeface="Arial"/>
              </a:defRPr>
            </a:pPr>
            <a:endParaRPr lang="en-US"/>
          </a:p>
        </c:txPr>
        <c:crossAx val="-2126396824"/>
        <c:crosses val="autoZero"/>
        <c:auto val="0"/>
        <c:lblAlgn val="ctr"/>
        <c:lblOffset val="100"/>
        <c:noMultiLvlLbl val="0"/>
      </c:catAx>
      <c:valAx>
        <c:axId val="-2126396824"/>
        <c:scaling>
          <c:orientation val="minMax"/>
          <c:max val="1"/>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6241032"/>
        <c:crosses val="autoZero"/>
        <c:crossBetween val="between"/>
      </c:valAx>
      <c:spPr>
        <a:noFill/>
        <a:ln w="25400">
          <a:noFill/>
        </a:ln>
      </c:spPr>
    </c:plotArea>
    <c:legend>
      <c:legendPos val="r"/>
      <c:layout>
        <c:manualLayout>
          <c:xMode val="edge"/>
          <c:yMode val="edge"/>
          <c:wMode val="edge"/>
          <c:hMode val="edge"/>
          <c:x val="0.76282994965435102"/>
          <c:y val="0.70192250908540299"/>
          <c:w val="0.88626972599298903"/>
          <c:h val="0.78124943216232601"/>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gradFill rotWithShape="0">
      <a:gsLst>
        <a:gs pos="0">
          <a:srgbClr val="333399"/>
        </a:gs>
        <a:gs pos="100000">
          <a:srgbClr val="FF9900"/>
        </a:gs>
      </a:gsLst>
      <a:lin ang="5400000" scaled="1"/>
    </a:gradFill>
    <a:ln w="9525">
      <a:noFill/>
    </a:ln>
  </c:spPr>
  <c:txPr>
    <a:bodyPr/>
    <a:lstStyle/>
    <a:p>
      <a:pPr>
        <a:defRPr sz="1775"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horizontalDpi="300" verticalDpi="3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228600</xdr:colOff>
      <xdr:row>2</xdr:row>
      <xdr:rowOff>241300</xdr:rowOff>
    </xdr:from>
    <xdr:to>
      <xdr:col>10</xdr:col>
      <xdr:colOff>251617</xdr:colOff>
      <xdr:row>5</xdr:row>
      <xdr:rowOff>139701</xdr:rowOff>
    </xdr:to>
    <xdr:sp macro="" textlink="">
      <xdr:nvSpPr>
        <xdr:cNvPr id="2" name="Down Arrow 1"/>
        <xdr:cNvSpPr/>
      </xdr:nvSpPr>
      <xdr:spPr bwMode="auto">
        <a:xfrm>
          <a:off x="8521700" y="1257300"/>
          <a:ext cx="1229517" cy="1422401"/>
        </a:xfrm>
        <a:prstGeom prst="downArrow">
          <a:avLst/>
        </a:prstGeom>
        <a:solidFill>
          <a:schemeClr val="accent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GB" sz="1200" b="1">
              <a:solidFill>
                <a:schemeClr val="bg1"/>
              </a:solidFill>
            </a:rPr>
            <a:t>Enter score</a:t>
          </a:r>
        </a:p>
        <a:p>
          <a:pPr algn="ctr"/>
          <a:r>
            <a:rPr lang="en-GB" sz="1200" b="1">
              <a:solidFill>
                <a:schemeClr val="bg1"/>
              </a:solidFill>
            </a:rPr>
            <a:t>1,2,3,4</a:t>
          </a:r>
          <a:br>
            <a:rPr lang="en-GB" sz="1200" b="1">
              <a:solidFill>
                <a:schemeClr val="bg1"/>
              </a:solidFill>
            </a:rPr>
          </a:br>
          <a:r>
            <a:rPr lang="en-GB" sz="1200" b="1">
              <a:solidFill>
                <a:schemeClr val="bg1"/>
              </a:solidFill>
            </a:rPr>
            <a:t>or 5</a:t>
          </a:r>
        </a:p>
      </xdr:txBody>
    </xdr:sp>
    <xdr:clientData/>
  </xdr:twoCellAnchor>
  <xdr:twoCellAnchor editAs="oneCell">
    <xdr:from>
      <xdr:col>4</xdr:col>
      <xdr:colOff>215900</xdr:colOff>
      <xdr:row>0</xdr:row>
      <xdr:rowOff>192358</xdr:rowOff>
    </xdr:from>
    <xdr:to>
      <xdr:col>10</xdr:col>
      <xdr:colOff>450850</xdr:colOff>
      <xdr:row>0</xdr:row>
      <xdr:rowOff>711199</xdr:rowOff>
    </xdr:to>
    <xdr:pic>
      <xdr:nvPicPr>
        <xdr:cNvPr id="6" name="Picture 5"/>
        <xdr:cNvPicPr>
          <a:picLocks noChangeAspect="1"/>
        </xdr:cNvPicPr>
      </xdr:nvPicPr>
      <xdr:blipFill>
        <a:blip xmlns:r="http://schemas.openxmlformats.org/officeDocument/2006/relationships" r:embed="rId1"/>
        <a:stretch>
          <a:fillRect/>
        </a:stretch>
      </xdr:blipFill>
      <xdr:spPr>
        <a:xfrm>
          <a:off x="7823200" y="192358"/>
          <a:ext cx="2127250" cy="5188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88900</xdr:colOff>
      <xdr:row>16</xdr:row>
      <xdr:rowOff>25400</xdr:rowOff>
    </xdr:from>
    <xdr:to>
      <xdr:col>5</xdr:col>
      <xdr:colOff>723900</xdr:colOff>
      <xdr:row>40</xdr:row>
      <xdr:rowOff>139700</xdr:rowOff>
    </xdr:to>
    <xdr:graphicFrame macro="">
      <xdr:nvGraphicFramePr>
        <xdr:cNvPr id="20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0.8703</cdr:x>
      <cdr:y>0.01673</cdr:y>
    </cdr:from>
    <cdr:to>
      <cdr:x>0.8703</cdr:x>
      <cdr:y>0.01673</cdr:y>
    </cdr:to>
    <cdr:pic>
      <cdr:nvPicPr>
        <cdr:cNvPr id="3073"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965564" y="110905"/>
          <a:ext cx="0" cy="0"/>
        </a:xfrm>
        <a:prstGeom xmlns:a="http://schemas.openxmlformats.org/drawingml/2006/main" prst="rect">
          <a:avLst/>
        </a:prstGeom>
        <a:noFill xmlns:a="http://schemas.openxmlformats.org/drawingml/2006/main"/>
      </cdr:spPr>
    </cdr:pic>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13</xdr:row>
      <xdr:rowOff>114300</xdr:rowOff>
    </xdr:from>
    <xdr:to>
      <xdr:col>5</xdr:col>
      <xdr:colOff>635000</xdr:colOff>
      <xdr:row>38</xdr:row>
      <xdr:rowOff>0</xdr:rowOff>
    </xdr:to>
    <xdr:graphicFrame macro="">
      <xdr:nvGraphicFramePr>
        <xdr:cNvPr id="122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0.5521</cdr:x>
      <cdr:y>0.01832</cdr:y>
    </cdr:from>
    <cdr:to>
      <cdr:x>0.5521</cdr:x>
      <cdr:y>0.01832</cdr:y>
    </cdr:to>
    <cdr:pic>
      <cdr:nvPicPr>
        <cdr:cNvPr id="13313"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694733" y="118358"/>
          <a:ext cx="0" cy="0"/>
        </a:xfrm>
        <a:prstGeom xmlns:a="http://schemas.openxmlformats.org/drawingml/2006/main" prst="rect">
          <a:avLst/>
        </a:prstGeom>
        <a:noFill xmlns:a="http://schemas.openxmlformats.org/drawingml/2006/main"/>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5"/>
  <sheetViews>
    <sheetView showGridLines="0" tabSelected="1" zoomScaleSheetLayoutView="100" workbookViewId="0">
      <selection activeCell="B134" sqref="B134"/>
    </sheetView>
  </sheetViews>
  <sheetFormatPr defaultColWidth="8.7109375" defaultRowHeight="15" customHeight="1" x14ac:dyDescent="0.2"/>
  <cols>
    <col min="1" max="1" width="1.28515625" style="42" customWidth="1"/>
    <col min="2" max="2" width="88.7109375" style="23" customWidth="1"/>
    <col min="3" max="3" width="4.42578125" style="41" customWidth="1"/>
    <col min="4" max="4" width="5.140625" style="42" customWidth="1"/>
    <col min="5" max="7" width="4.42578125" style="23" customWidth="1"/>
    <col min="8" max="8" width="1.28515625" style="23" customWidth="1"/>
    <col min="9" max="9" width="6.42578125" style="94" customWidth="1"/>
    <col min="10" max="10" width="3.42578125" style="23" customWidth="1"/>
    <col min="11" max="16384" width="8.7109375" style="23"/>
  </cols>
  <sheetData>
    <row r="1" spans="1:11" ht="60" customHeight="1" x14ac:dyDescent="0.2">
      <c r="A1" s="22"/>
      <c r="B1" s="56" t="s">
        <v>135</v>
      </c>
      <c r="C1" s="56"/>
      <c r="D1" s="56"/>
      <c r="E1" s="56"/>
      <c r="F1" s="56"/>
      <c r="G1" s="56"/>
      <c r="H1" s="56"/>
      <c r="I1" s="56"/>
      <c r="J1" s="56"/>
      <c r="K1" s="56"/>
    </row>
    <row r="2" spans="1:11" s="28" customFormat="1" ht="19.899999999999999" customHeight="1" x14ac:dyDescent="0.2">
      <c r="A2" s="24"/>
      <c r="B2" s="50" t="s">
        <v>130</v>
      </c>
      <c r="C2" s="51"/>
      <c r="D2" s="51"/>
      <c r="E2" s="51"/>
      <c r="F2" s="52"/>
      <c r="G2" s="25"/>
      <c r="H2" s="25"/>
      <c r="I2" s="101"/>
      <c r="J2" s="27"/>
      <c r="K2" s="27"/>
    </row>
    <row r="3" spans="1:11" s="28" customFormat="1" ht="25.15" customHeight="1" x14ac:dyDescent="0.2">
      <c r="A3" s="24"/>
      <c r="B3" s="53" t="s">
        <v>131</v>
      </c>
      <c r="C3" s="54"/>
      <c r="D3" s="54"/>
      <c r="E3" s="54"/>
      <c r="F3" s="55"/>
      <c r="G3" s="25"/>
      <c r="H3" s="25"/>
      <c r="I3" s="101"/>
      <c r="J3" s="27"/>
      <c r="K3" s="27"/>
    </row>
    <row r="4" spans="1:11" s="32" customFormat="1" ht="74.25" customHeight="1" x14ac:dyDescent="0.2">
      <c r="A4" s="29"/>
      <c r="B4" s="58" t="s">
        <v>137</v>
      </c>
      <c r="C4" s="59"/>
      <c r="D4" s="59"/>
      <c r="E4" s="59"/>
      <c r="F4" s="60"/>
      <c r="G4" s="30"/>
      <c r="H4" s="30"/>
      <c r="I4" s="29"/>
      <c r="J4" s="31"/>
      <c r="K4" s="31"/>
    </row>
    <row r="5" spans="1:11" ht="26.25" customHeight="1" x14ac:dyDescent="0.2">
      <c r="A5" s="22"/>
      <c r="B5" s="33"/>
      <c r="C5" s="64" t="s">
        <v>97</v>
      </c>
      <c r="D5" s="64"/>
      <c r="E5" s="34"/>
      <c r="F5" s="65" t="s">
        <v>98</v>
      </c>
      <c r="G5" s="66"/>
      <c r="H5" s="35"/>
      <c r="I5" s="29"/>
      <c r="J5" s="35"/>
      <c r="K5" s="35"/>
    </row>
    <row r="6" spans="1:11" s="74" customFormat="1" ht="15" customHeight="1" x14ac:dyDescent="0.2">
      <c r="A6" s="68"/>
      <c r="B6" s="69" t="s">
        <v>46</v>
      </c>
      <c r="C6" s="70"/>
      <c r="D6" s="70"/>
      <c r="E6" s="71"/>
      <c r="F6" s="72"/>
      <c r="G6" s="72"/>
      <c r="H6" s="73"/>
      <c r="I6" s="68"/>
      <c r="J6" s="36"/>
      <c r="K6" s="36"/>
    </row>
    <row r="7" spans="1:11" s="32" customFormat="1" ht="22.5" customHeight="1" x14ac:dyDescent="0.2">
      <c r="A7" s="29"/>
      <c r="B7" s="32" t="s">
        <v>3</v>
      </c>
      <c r="C7" s="75">
        <v>1</v>
      </c>
      <c r="D7" s="76">
        <v>2</v>
      </c>
      <c r="E7" s="76">
        <v>3</v>
      </c>
      <c r="F7" s="76">
        <v>4</v>
      </c>
      <c r="G7" s="76">
        <v>5</v>
      </c>
      <c r="H7" s="77"/>
      <c r="I7" s="119">
        <v>0</v>
      </c>
      <c r="J7" s="31"/>
      <c r="K7" s="31"/>
    </row>
    <row r="8" spans="1:11" s="32" customFormat="1" ht="15" customHeight="1" x14ac:dyDescent="0.2">
      <c r="A8" s="29"/>
      <c r="B8" s="32" t="s">
        <v>35</v>
      </c>
      <c r="C8" s="75">
        <v>1</v>
      </c>
      <c r="D8" s="76">
        <v>2</v>
      </c>
      <c r="E8" s="78">
        <v>3</v>
      </c>
      <c r="F8" s="76">
        <v>4</v>
      </c>
      <c r="G8" s="76">
        <v>5</v>
      </c>
      <c r="H8" s="77"/>
      <c r="I8" s="119">
        <v>0</v>
      </c>
      <c r="J8" s="31"/>
      <c r="K8" s="31"/>
    </row>
    <row r="9" spans="1:11" s="32" customFormat="1" ht="15" customHeight="1" x14ac:dyDescent="0.2">
      <c r="A9" s="29"/>
      <c r="B9" s="32" t="s">
        <v>96</v>
      </c>
      <c r="C9" s="75">
        <v>1</v>
      </c>
      <c r="D9" s="76">
        <v>2</v>
      </c>
      <c r="E9" s="76">
        <v>3</v>
      </c>
      <c r="F9" s="78">
        <v>4</v>
      </c>
      <c r="G9" s="76">
        <v>5</v>
      </c>
      <c r="H9" s="77"/>
      <c r="I9" s="119">
        <v>0</v>
      </c>
      <c r="J9" s="31"/>
      <c r="K9" s="31"/>
    </row>
    <row r="10" spans="1:11" s="32" customFormat="1" ht="15" customHeight="1" x14ac:dyDescent="0.2">
      <c r="A10" s="29"/>
      <c r="B10" s="32" t="s">
        <v>80</v>
      </c>
      <c r="C10" s="75">
        <v>1</v>
      </c>
      <c r="D10" s="78">
        <v>2</v>
      </c>
      <c r="E10" s="76">
        <v>3</v>
      </c>
      <c r="F10" s="76">
        <v>4</v>
      </c>
      <c r="G10" s="76">
        <v>5</v>
      </c>
      <c r="H10" s="79"/>
      <c r="I10" s="44">
        <v>0</v>
      </c>
      <c r="J10" s="31"/>
      <c r="K10" s="31"/>
    </row>
    <row r="11" spans="1:11" s="32" customFormat="1" ht="12.75" x14ac:dyDescent="0.2">
      <c r="A11" s="29"/>
      <c r="B11" s="32" t="s">
        <v>36</v>
      </c>
      <c r="C11" s="75">
        <v>1</v>
      </c>
      <c r="D11" s="76">
        <v>2</v>
      </c>
      <c r="E11" s="78">
        <v>3</v>
      </c>
      <c r="F11" s="76">
        <v>4</v>
      </c>
      <c r="G11" s="76">
        <v>5</v>
      </c>
      <c r="H11" s="79"/>
      <c r="I11" s="44">
        <v>0</v>
      </c>
      <c r="J11" s="31"/>
      <c r="K11" s="31"/>
    </row>
    <row r="12" spans="1:11" s="32" customFormat="1" ht="15" customHeight="1" x14ac:dyDescent="0.2">
      <c r="A12" s="29"/>
      <c r="B12" s="32" t="s">
        <v>37</v>
      </c>
      <c r="C12" s="75">
        <v>1</v>
      </c>
      <c r="D12" s="76">
        <v>2</v>
      </c>
      <c r="E12" s="76">
        <v>3</v>
      </c>
      <c r="F12" s="76">
        <v>4</v>
      </c>
      <c r="G12" s="76">
        <v>5</v>
      </c>
      <c r="H12" s="79"/>
      <c r="I12" s="44">
        <v>0</v>
      </c>
      <c r="J12" s="31"/>
      <c r="K12" s="31"/>
    </row>
    <row r="13" spans="1:11" s="32" customFormat="1" ht="15" customHeight="1" x14ac:dyDescent="0.2">
      <c r="A13" s="29"/>
      <c r="B13" s="32" t="s">
        <v>1</v>
      </c>
      <c r="C13" s="75">
        <v>1</v>
      </c>
      <c r="D13" s="78">
        <v>2</v>
      </c>
      <c r="E13" s="76">
        <v>3</v>
      </c>
      <c r="F13" s="76">
        <v>4</v>
      </c>
      <c r="G13" s="76">
        <v>5</v>
      </c>
      <c r="H13" s="79"/>
      <c r="I13" s="44">
        <v>0</v>
      </c>
      <c r="J13" s="31"/>
      <c r="K13" s="31"/>
    </row>
    <row r="14" spans="1:11" s="32" customFormat="1" ht="15" customHeight="1" x14ac:dyDescent="0.2">
      <c r="A14" s="29"/>
      <c r="B14" s="32" t="s">
        <v>38</v>
      </c>
      <c r="C14" s="75">
        <v>1</v>
      </c>
      <c r="D14" s="76">
        <v>2</v>
      </c>
      <c r="E14" s="76">
        <v>3</v>
      </c>
      <c r="F14" s="76">
        <v>4</v>
      </c>
      <c r="G14" s="78">
        <v>5</v>
      </c>
      <c r="H14" s="79"/>
      <c r="I14" s="44">
        <v>0</v>
      </c>
      <c r="J14" s="31"/>
      <c r="K14" s="31"/>
    </row>
    <row r="15" spans="1:11" s="32" customFormat="1" ht="15" customHeight="1" x14ac:dyDescent="0.2">
      <c r="A15" s="29"/>
      <c r="B15" s="32" t="s">
        <v>0</v>
      </c>
      <c r="C15" s="75">
        <v>1</v>
      </c>
      <c r="D15" s="76">
        <v>2</v>
      </c>
      <c r="E15" s="78">
        <v>3</v>
      </c>
      <c r="F15" s="76">
        <v>4</v>
      </c>
      <c r="G15" s="76">
        <v>5</v>
      </c>
      <c r="H15" s="79"/>
      <c r="I15" s="44">
        <v>0</v>
      </c>
      <c r="J15" s="31"/>
      <c r="K15" s="31"/>
    </row>
    <row r="16" spans="1:11" s="32" customFormat="1" ht="15" customHeight="1" thickBot="1" x14ac:dyDescent="0.25">
      <c r="A16" s="29"/>
      <c r="B16" s="32" t="s">
        <v>47</v>
      </c>
      <c r="C16" s="75">
        <v>1</v>
      </c>
      <c r="D16" s="76">
        <v>2</v>
      </c>
      <c r="E16" s="76">
        <v>3</v>
      </c>
      <c r="F16" s="78">
        <v>4</v>
      </c>
      <c r="G16" s="76">
        <v>5</v>
      </c>
      <c r="H16" s="79"/>
      <c r="I16" s="44">
        <v>0</v>
      </c>
      <c r="J16" s="31"/>
      <c r="K16" s="31"/>
    </row>
    <row r="17" spans="1:11" s="32" customFormat="1" ht="15" customHeight="1" thickBot="1" x14ac:dyDescent="0.25">
      <c r="A17" s="29"/>
      <c r="B17" s="80"/>
      <c r="C17" s="81"/>
      <c r="D17" s="81"/>
      <c r="E17" s="81"/>
      <c r="F17" s="81"/>
      <c r="G17" s="82"/>
      <c r="H17" s="83"/>
      <c r="I17" s="124">
        <f>SUM(I7:I16)</f>
        <v>0</v>
      </c>
      <c r="J17" s="31"/>
      <c r="K17" s="31"/>
    </row>
    <row r="18" spans="1:11" s="87" customFormat="1" ht="15" customHeight="1" x14ac:dyDescent="0.2">
      <c r="A18" s="68"/>
      <c r="B18" s="69" t="s">
        <v>132</v>
      </c>
      <c r="C18" s="84"/>
      <c r="D18" s="84"/>
      <c r="E18" s="85"/>
      <c r="F18" s="85"/>
      <c r="G18" s="85"/>
      <c r="H18" s="86"/>
      <c r="I18" s="120"/>
      <c r="J18" s="36"/>
      <c r="K18" s="36"/>
    </row>
    <row r="19" spans="1:11" s="32" customFormat="1" ht="21" customHeight="1" x14ac:dyDescent="0.2">
      <c r="A19" s="29"/>
      <c r="B19" s="32" t="s">
        <v>126</v>
      </c>
      <c r="C19" s="88">
        <v>1</v>
      </c>
      <c r="D19" s="76">
        <v>2</v>
      </c>
      <c r="E19" s="76">
        <v>3</v>
      </c>
      <c r="F19" s="76">
        <v>4</v>
      </c>
      <c r="G19" s="76">
        <v>5</v>
      </c>
      <c r="H19" s="79"/>
      <c r="I19" s="44">
        <v>0</v>
      </c>
      <c r="J19" s="31"/>
      <c r="K19" s="31"/>
    </row>
    <row r="20" spans="1:11" s="32" customFormat="1" ht="12.75" x14ac:dyDescent="0.2">
      <c r="A20" s="29"/>
      <c r="B20" s="89" t="s">
        <v>73</v>
      </c>
      <c r="C20" s="88">
        <v>1</v>
      </c>
      <c r="D20" s="76">
        <v>2</v>
      </c>
      <c r="E20" s="76">
        <v>3</v>
      </c>
      <c r="F20" s="76">
        <v>4</v>
      </c>
      <c r="G20" s="76">
        <v>5</v>
      </c>
      <c r="H20" s="79"/>
      <c r="I20" s="44">
        <v>0</v>
      </c>
      <c r="J20" s="31"/>
      <c r="K20" s="31"/>
    </row>
    <row r="21" spans="1:11" s="32" customFormat="1" ht="15" customHeight="1" x14ac:dyDescent="0.2">
      <c r="A21" s="29"/>
      <c r="B21" s="32" t="s">
        <v>48</v>
      </c>
      <c r="C21" s="88">
        <v>1</v>
      </c>
      <c r="D21" s="76">
        <v>2</v>
      </c>
      <c r="E21" s="76">
        <v>3</v>
      </c>
      <c r="F21" s="76">
        <v>4</v>
      </c>
      <c r="G21" s="76">
        <v>5</v>
      </c>
      <c r="H21" s="79"/>
      <c r="I21" s="44">
        <v>0</v>
      </c>
      <c r="J21" s="31"/>
      <c r="K21" s="31"/>
    </row>
    <row r="22" spans="1:11" s="32" customFormat="1" ht="14.25" customHeight="1" x14ac:dyDescent="0.2">
      <c r="A22" s="29"/>
      <c r="B22" s="89" t="s">
        <v>110</v>
      </c>
      <c r="C22" s="88">
        <v>1</v>
      </c>
      <c r="D22" s="76">
        <v>2</v>
      </c>
      <c r="E22" s="76">
        <v>3</v>
      </c>
      <c r="F22" s="76">
        <v>4</v>
      </c>
      <c r="G22" s="76">
        <v>5</v>
      </c>
      <c r="H22" s="79"/>
      <c r="I22" s="44">
        <v>0</v>
      </c>
      <c r="J22" s="31"/>
      <c r="K22" s="31"/>
    </row>
    <row r="23" spans="1:11" s="32" customFormat="1" ht="15" customHeight="1" x14ac:dyDescent="0.2">
      <c r="A23" s="29"/>
      <c r="B23" s="32" t="s">
        <v>111</v>
      </c>
      <c r="C23" s="88">
        <v>1</v>
      </c>
      <c r="D23" s="76">
        <v>2</v>
      </c>
      <c r="E23" s="76">
        <v>3</v>
      </c>
      <c r="F23" s="76">
        <v>4</v>
      </c>
      <c r="G23" s="76">
        <v>5</v>
      </c>
      <c r="H23" s="79"/>
      <c r="I23" s="44">
        <v>0</v>
      </c>
      <c r="J23" s="31"/>
      <c r="K23" s="31"/>
    </row>
    <row r="24" spans="1:11" s="32" customFormat="1" ht="12.75" x14ac:dyDescent="0.2">
      <c r="A24" s="29"/>
      <c r="B24" s="89" t="s">
        <v>49</v>
      </c>
      <c r="C24" s="88">
        <v>1</v>
      </c>
      <c r="D24" s="76">
        <v>2</v>
      </c>
      <c r="E24" s="76">
        <v>3</v>
      </c>
      <c r="F24" s="76">
        <v>4</v>
      </c>
      <c r="G24" s="76">
        <v>5</v>
      </c>
      <c r="H24" s="79"/>
      <c r="I24" s="44">
        <v>0</v>
      </c>
      <c r="J24" s="31"/>
      <c r="K24" s="31"/>
    </row>
    <row r="25" spans="1:11" s="32" customFormat="1" ht="15" customHeight="1" x14ac:dyDescent="0.2">
      <c r="A25" s="29"/>
      <c r="B25" s="32" t="s">
        <v>50</v>
      </c>
      <c r="C25" s="88">
        <v>1</v>
      </c>
      <c r="D25" s="76">
        <v>2</v>
      </c>
      <c r="E25" s="76">
        <v>3</v>
      </c>
      <c r="F25" s="76">
        <v>4</v>
      </c>
      <c r="G25" s="76">
        <v>5</v>
      </c>
      <c r="H25" s="79"/>
      <c r="I25" s="44">
        <v>0</v>
      </c>
      <c r="J25" s="31"/>
      <c r="K25" s="31"/>
    </row>
    <row r="26" spans="1:11" s="32" customFormat="1" ht="15" customHeight="1" x14ac:dyDescent="0.2">
      <c r="A26" s="29"/>
      <c r="B26" s="32" t="s">
        <v>125</v>
      </c>
      <c r="C26" s="88">
        <v>1</v>
      </c>
      <c r="D26" s="76">
        <v>2</v>
      </c>
      <c r="E26" s="76">
        <v>3</v>
      </c>
      <c r="F26" s="76">
        <v>4</v>
      </c>
      <c r="G26" s="76">
        <v>5</v>
      </c>
      <c r="H26" s="79"/>
      <c r="I26" s="44">
        <v>0</v>
      </c>
      <c r="J26" s="31"/>
      <c r="K26" s="31"/>
    </row>
    <row r="27" spans="1:11" s="32" customFormat="1" ht="15" customHeight="1" x14ac:dyDescent="0.2">
      <c r="A27" s="29"/>
      <c r="B27" s="89" t="s">
        <v>39</v>
      </c>
      <c r="C27" s="88">
        <v>1</v>
      </c>
      <c r="D27" s="76">
        <v>2</v>
      </c>
      <c r="E27" s="76">
        <v>3</v>
      </c>
      <c r="F27" s="76">
        <v>4</v>
      </c>
      <c r="G27" s="76">
        <v>5</v>
      </c>
      <c r="H27" s="79"/>
      <c r="I27" s="44">
        <v>0</v>
      </c>
      <c r="J27" s="31"/>
      <c r="K27" s="31"/>
    </row>
    <row r="28" spans="1:11" s="32" customFormat="1" ht="15" customHeight="1" thickBot="1" x14ac:dyDescent="0.25">
      <c r="A28" s="29"/>
      <c r="B28" s="32" t="s">
        <v>34</v>
      </c>
      <c r="C28" s="88">
        <v>1</v>
      </c>
      <c r="D28" s="76">
        <v>2</v>
      </c>
      <c r="E28" s="76">
        <v>3</v>
      </c>
      <c r="F28" s="76">
        <v>4</v>
      </c>
      <c r="G28" s="76">
        <v>5</v>
      </c>
      <c r="H28" s="79"/>
      <c r="I28" s="44">
        <v>0</v>
      </c>
      <c r="J28" s="31"/>
      <c r="K28" s="31"/>
    </row>
    <row r="29" spans="1:11" s="32" customFormat="1" ht="15" customHeight="1" thickBot="1" x14ac:dyDescent="0.25">
      <c r="A29" s="29"/>
      <c r="B29" s="80"/>
      <c r="C29" s="81"/>
      <c r="D29" s="81"/>
      <c r="E29" s="81"/>
      <c r="F29" s="81"/>
      <c r="G29" s="82"/>
      <c r="H29" s="83"/>
      <c r="I29" s="124">
        <f>SUM(I19:I28)</f>
        <v>0</v>
      </c>
      <c r="J29" s="31"/>
      <c r="K29" s="31"/>
    </row>
    <row r="30" spans="1:11" s="87" customFormat="1" ht="15" customHeight="1" x14ac:dyDescent="0.2">
      <c r="A30" s="68"/>
      <c r="B30" s="69" t="s">
        <v>51</v>
      </c>
      <c r="C30" s="84"/>
      <c r="D30" s="84"/>
      <c r="E30" s="85"/>
      <c r="F30" s="85"/>
      <c r="G30" s="85"/>
      <c r="H30" s="86"/>
      <c r="I30" s="120"/>
      <c r="J30" s="36"/>
      <c r="K30" s="36"/>
    </row>
    <row r="31" spans="1:11" s="32" customFormat="1" ht="21" customHeight="1" x14ac:dyDescent="0.2">
      <c r="A31" s="29"/>
      <c r="B31" s="32" t="s">
        <v>112</v>
      </c>
      <c r="C31" s="88">
        <v>1</v>
      </c>
      <c r="D31" s="76">
        <v>2</v>
      </c>
      <c r="E31" s="76">
        <v>3</v>
      </c>
      <c r="F31" s="76">
        <v>4</v>
      </c>
      <c r="G31" s="76">
        <v>5</v>
      </c>
      <c r="H31" s="79"/>
      <c r="I31" s="44">
        <v>0</v>
      </c>
      <c r="J31" s="31"/>
      <c r="K31" s="31"/>
    </row>
    <row r="32" spans="1:11" s="32" customFormat="1" ht="15" customHeight="1" x14ac:dyDescent="0.2">
      <c r="A32" s="29"/>
      <c r="B32" s="32" t="s">
        <v>25</v>
      </c>
      <c r="C32" s="88">
        <v>1</v>
      </c>
      <c r="D32" s="76">
        <v>2</v>
      </c>
      <c r="E32" s="76">
        <v>3</v>
      </c>
      <c r="F32" s="76">
        <v>4</v>
      </c>
      <c r="G32" s="76">
        <v>5</v>
      </c>
      <c r="H32" s="79"/>
      <c r="I32" s="44">
        <v>0</v>
      </c>
      <c r="J32" s="31"/>
      <c r="K32" s="31"/>
    </row>
    <row r="33" spans="1:11" s="32" customFormat="1" ht="15" customHeight="1" x14ac:dyDescent="0.2">
      <c r="A33" s="29"/>
      <c r="B33" s="89" t="s">
        <v>99</v>
      </c>
      <c r="C33" s="88">
        <v>1</v>
      </c>
      <c r="D33" s="76">
        <v>2</v>
      </c>
      <c r="E33" s="76">
        <v>3</v>
      </c>
      <c r="F33" s="76">
        <v>4</v>
      </c>
      <c r="G33" s="76">
        <v>5</v>
      </c>
      <c r="H33" s="79"/>
      <c r="I33" s="44">
        <v>0</v>
      </c>
      <c r="J33" s="31"/>
      <c r="K33" s="31"/>
    </row>
    <row r="34" spans="1:11" s="32" customFormat="1" ht="15" customHeight="1" x14ac:dyDescent="0.2">
      <c r="A34" s="29"/>
      <c r="B34" s="32" t="s">
        <v>2</v>
      </c>
      <c r="C34" s="88">
        <v>1</v>
      </c>
      <c r="D34" s="76">
        <v>2</v>
      </c>
      <c r="E34" s="76">
        <v>3</v>
      </c>
      <c r="F34" s="76">
        <v>4</v>
      </c>
      <c r="G34" s="76">
        <v>5</v>
      </c>
      <c r="H34" s="79"/>
      <c r="I34" s="44">
        <v>0</v>
      </c>
      <c r="J34" s="31"/>
      <c r="K34" s="31"/>
    </row>
    <row r="35" spans="1:11" s="32" customFormat="1" ht="15" customHeight="1" x14ac:dyDescent="0.2">
      <c r="A35" s="29"/>
      <c r="B35" s="32" t="s">
        <v>4</v>
      </c>
      <c r="C35" s="88">
        <v>1</v>
      </c>
      <c r="D35" s="76">
        <v>2</v>
      </c>
      <c r="E35" s="76">
        <v>3</v>
      </c>
      <c r="F35" s="76">
        <v>4</v>
      </c>
      <c r="G35" s="76">
        <v>5</v>
      </c>
      <c r="H35" s="79"/>
      <c r="I35" s="44">
        <v>0</v>
      </c>
      <c r="J35" s="31"/>
      <c r="K35" s="31"/>
    </row>
    <row r="36" spans="1:11" s="32" customFormat="1" ht="15" customHeight="1" x14ac:dyDescent="0.2">
      <c r="A36" s="29"/>
      <c r="B36" s="32" t="s">
        <v>52</v>
      </c>
      <c r="C36" s="88">
        <v>1</v>
      </c>
      <c r="D36" s="76">
        <v>2</v>
      </c>
      <c r="E36" s="76">
        <v>3</v>
      </c>
      <c r="F36" s="76">
        <v>4</v>
      </c>
      <c r="G36" s="76">
        <v>5</v>
      </c>
      <c r="H36" s="79"/>
      <c r="I36" s="44">
        <v>0</v>
      </c>
      <c r="J36" s="31"/>
      <c r="K36" s="31"/>
    </row>
    <row r="37" spans="1:11" s="32" customFormat="1" ht="15" customHeight="1" x14ac:dyDescent="0.2">
      <c r="A37" s="29"/>
      <c r="B37" s="32" t="s">
        <v>53</v>
      </c>
      <c r="C37" s="88">
        <v>1</v>
      </c>
      <c r="D37" s="76">
        <v>2</v>
      </c>
      <c r="E37" s="76">
        <v>3</v>
      </c>
      <c r="F37" s="76">
        <v>4</v>
      </c>
      <c r="G37" s="76">
        <v>5</v>
      </c>
      <c r="H37" s="79"/>
      <c r="I37" s="44">
        <v>0</v>
      </c>
      <c r="J37" s="31"/>
      <c r="K37" s="31"/>
    </row>
    <row r="38" spans="1:11" s="32" customFormat="1" ht="15" customHeight="1" x14ac:dyDescent="0.2">
      <c r="A38" s="29"/>
      <c r="B38" s="32" t="s">
        <v>113</v>
      </c>
      <c r="C38" s="88">
        <v>1</v>
      </c>
      <c r="D38" s="76">
        <v>2</v>
      </c>
      <c r="E38" s="76">
        <v>3</v>
      </c>
      <c r="F38" s="76">
        <v>4</v>
      </c>
      <c r="G38" s="76">
        <v>5</v>
      </c>
      <c r="H38" s="79"/>
      <c r="I38" s="44">
        <v>0</v>
      </c>
      <c r="J38" s="31"/>
      <c r="K38" s="31"/>
    </row>
    <row r="39" spans="1:11" s="32" customFormat="1" ht="15" customHeight="1" x14ac:dyDescent="0.2">
      <c r="A39" s="29"/>
      <c r="B39" s="32" t="s">
        <v>5</v>
      </c>
      <c r="C39" s="88">
        <v>1</v>
      </c>
      <c r="D39" s="76">
        <v>2</v>
      </c>
      <c r="E39" s="76">
        <v>3</v>
      </c>
      <c r="F39" s="76">
        <v>4</v>
      </c>
      <c r="G39" s="76">
        <v>5</v>
      </c>
      <c r="H39" s="79"/>
      <c r="I39" s="44">
        <v>0</v>
      </c>
      <c r="J39" s="31"/>
      <c r="K39" s="31"/>
    </row>
    <row r="40" spans="1:11" s="32" customFormat="1" ht="15" customHeight="1" thickBot="1" x14ac:dyDescent="0.25">
      <c r="A40" s="29"/>
      <c r="B40" s="89" t="s">
        <v>74</v>
      </c>
      <c r="C40" s="88">
        <v>1</v>
      </c>
      <c r="D40" s="76">
        <v>2</v>
      </c>
      <c r="E40" s="76">
        <v>3</v>
      </c>
      <c r="F40" s="76">
        <v>4</v>
      </c>
      <c r="G40" s="76">
        <v>5</v>
      </c>
      <c r="H40" s="79"/>
      <c r="I40" s="44">
        <v>0</v>
      </c>
      <c r="J40" s="31"/>
      <c r="K40" s="31"/>
    </row>
    <row r="41" spans="1:11" s="32" customFormat="1" ht="15" customHeight="1" thickBot="1" x14ac:dyDescent="0.25">
      <c r="A41" s="29"/>
      <c r="B41" s="80"/>
      <c r="C41" s="90"/>
      <c r="D41" s="90"/>
      <c r="E41" s="90"/>
      <c r="F41" s="90"/>
      <c r="G41" s="91"/>
      <c r="H41" s="92"/>
      <c r="I41" s="124">
        <f>SUM(I31:I40)</f>
        <v>0</v>
      </c>
      <c r="J41" s="31"/>
      <c r="K41" s="31"/>
    </row>
    <row r="42" spans="1:11" s="32" customFormat="1" ht="9" hidden="1" customHeight="1" x14ac:dyDescent="0.2">
      <c r="A42" s="29"/>
      <c r="C42" s="93"/>
      <c r="D42" s="94"/>
      <c r="H42" s="31"/>
      <c r="I42" s="121"/>
      <c r="J42" s="31"/>
      <c r="K42" s="31"/>
    </row>
    <row r="43" spans="1:11" s="32" customFormat="1" ht="39.75" hidden="1" customHeight="1" x14ac:dyDescent="0.2">
      <c r="A43" s="29"/>
      <c r="B43" s="61" t="s">
        <v>127</v>
      </c>
      <c r="C43" s="62"/>
      <c r="D43" s="62"/>
      <c r="E43" s="62"/>
      <c r="F43" s="62"/>
      <c r="G43" s="62"/>
      <c r="H43" s="63"/>
      <c r="I43" s="121"/>
      <c r="J43" s="31"/>
      <c r="K43" s="31"/>
    </row>
    <row r="44" spans="1:11" s="32" customFormat="1" ht="27" hidden="1" customHeight="1" x14ac:dyDescent="0.2">
      <c r="A44" s="29"/>
      <c r="B44" s="95"/>
      <c r="C44" s="96" t="s">
        <v>97</v>
      </c>
      <c r="D44" s="96"/>
      <c r="E44" s="97"/>
      <c r="F44" s="98" t="s">
        <v>98</v>
      </c>
      <c r="G44" s="98"/>
      <c r="H44" s="90"/>
      <c r="I44" s="121"/>
      <c r="J44" s="31"/>
      <c r="K44" s="31"/>
    </row>
    <row r="45" spans="1:11" s="74" customFormat="1" ht="15" customHeight="1" x14ac:dyDescent="0.2">
      <c r="A45" s="68"/>
      <c r="B45" s="69" t="s">
        <v>9</v>
      </c>
      <c r="C45" s="99"/>
      <c r="D45" s="99"/>
      <c r="E45" s="71"/>
      <c r="F45" s="71"/>
      <c r="G45" s="71"/>
      <c r="H45" s="100"/>
      <c r="I45" s="120"/>
      <c r="J45" s="36"/>
      <c r="K45" s="36"/>
    </row>
    <row r="46" spans="1:11" s="32" customFormat="1" ht="21" customHeight="1" x14ac:dyDescent="0.2">
      <c r="A46" s="29"/>
      <c r="B46" s="32" t="s">
        <v>78</v>
      </c>
      <c r="C46" s="88">
        <v>1</v>
      </c>
      <c r="D46" s="76">
        <v>2</v>
      </c>
      <c r="E46" s="76">
        <v>3</v>
      </c>
      <c r="F46" s="76">
        <v>4</v>
      </c>
      <c r="G46" s="76">
        <v>5</v>
      </c>
      <c r="H46" s="77"/>
      <c r="I46" s="119">
        <v>0</v>
      </c>
      <c r="J46" s="31"/>
      <c r="K46" s="31"/>
    </row>
    <row r="47" spans="1:11" s="32" customFormat="1" ht="15" customHeight="1" x14ac:dyDescent="0.2">
      <c r="A47" s="29"/>
      <c r="B47" s="32" t="s">
        <v>6</v>
      </c>
      <c r="C47" s="88">
        <v>1</v>
      </c>
      <c r="D47" s="76">
        <v>2</v>
      </c>
      <c r="E47" s="76">
        <v>3</v>
      </c>
      <c r="F47" s="76">
        <v>4</v>
      </c>
      <c r="G47" s="76">
        <v>5</v>
      </c>
      <c r="H47" s="77"/>
      <c r="I47" s="119">
        <v>0</v>
      </c>
      <c r="J47" s="31"/>
      <c r="K47" s="31"/>
    </row>
    <row r="48" spans="1:11" s="32" customFormat="1" ht="15" customHeight="1" x14ac:dyDescent="0.2">
      <c r="A48" s="29"/>
      <c r="B48" s="32" t="s">
        <v>7</v>
      </c>
      <c r="C48" s="88">
        <v>1</v>
      </c>
      <c r="D48" s="76">
        <v>2</v>
      </c>
      <c r="E48" s="76">
        <v>3</v>
      </c>
      <c r="F48" s="76">
        <v>4</v>
      </c>
      <c r="G48" s="76">
        <v>5</v>
      </c>
      <c r="H48" s="77"/>
      <c r="I48" s="119">
        <v>0</v>
      </c>
      <c r="J48" s="31"/>
      <c r="K48" s="31"/>
    </row>
    <row r="49" spans="1:11" s="32" customFormat="1" ht="15" customHeight="1" x14ac:dyDescent="0.2">
      <c r="A49" s="29"/>
      <c r="B49" s="32" t="s">
        <v>42</v>
      </c>
      <c r="C49" s="88">
        <v>1</v>
      </c>
      <c r="D49" s="76">
        <v>2</v>
      </c>
      <c r="E49" s="76">
        <v>3</v>
      </c>
      <c r="F49" s="76">
        <v>4</v>
      </c>
      <c r="G49" s="76">
        <v>5</v>
      </c>
      <c r="H49" s="79"/>
      <c r="I49" s="44">
        <v>0</v>
      </c>
      <c r="J49" s="31"/>
      <c r="K49" s="31"/>
    </row>
    <row r="50" spans="1:11" s="32" customFormat="1" ht="15" customHeight="1" x14ac:dyDescent="0.2">
      <c r="A50" s="29"/>
      <c r="B50" s="32" t="s">
        <v>114</v>
      </c>
      <c r="C50" s="88">
        <v>1</v>
      </c>
      <c r="D50" s="76">
        <v>2</v>
      </c>
      <c r="E50" s="76">
        <v>3</v>
      </c>
      <c r="F50" s="76">
        <v>4</v>
      </c>
      <c r="G50" s="76">
        <v>5</v>
      </c>
      <c r="H50" s="79"/>
      <c r="I50" s="44">
        <v>0</v>
      </c>
      <c r="J50" s="31"/>
      <c r="K50" s="31"/>
    </row>
    <row r="51" spans="1:11" s="32" customFormat="1" ht="15" customHeight="1" x14ac:dyDescent="0.2">
      <c r="A51" s="29"/>
      <c r="B51" s="32" t="s">
        <v>115</v>
      </c>
      <c r="C51" s="88">
        <v>1</v>
      </c>
      <c r="D51" s="76">
        <v>2</v>
      </c>
      <c r="E51" s="76">
        <v>3</v>
      </c>
      <c r="F51" s="76">
        <v>4</v>
      </c>
      <c r="G51" s="76">
        <v>5</v>
      </c>
      <c r="H51" s="79"/>
      <c r="I51" s="44">
        <v>0</v>
      </c>
      <c r="J51" s="31"/>
      <c r="K51" s="31"/>
    </row>
    <row r="52" spans="1:11" s="32" customFormat="1" ht="15" customHeight="1" x14ac:dyDescent="0.2">
      <c r="A52" s="29"/>
      <c r="B52" s="32" t="s">
        <v>116</v>
      </c>
      <c r="C52" s="88">
        <v>1</v>
      </c>
      <c r="D52" s="76">
        <v>2</v>
      </c>
      <c r="E52" s="76">
        <v>3</v>
      </c>
      <c r="F52" s="76">
        <v>4</v>
      </c>
      <c r="G52" s="76">
        <v>5</v>
      </c>
      <c r="H52" s="79"/>
      <c r="I52" s="44">
        <v>0</v>
      </c>
      <c r="J52" s="31"/>
      <c r="K52" s="31"/>
    </row>
    <row r="53" spans="1:11" s="32" customFormat="1" ht="15" customHeight="1" x14ac:dyDescent="0.2">
      <c r="A53" s="29"/>
      <c r="B53" s="32" t="s">
        <v>8</v>
      </c>
      <c r="C53" s="88">
        <v>1</v>
      </c>
      <c r="D53" s="76">
        <v>2</v>
      </c>
      <c r="E53" s="76">
        <v>3</v>
      </c>
      <c r="F53" s="76">
        <v>4</v>
      </c>
      <c r="G53" s="76">
        <v>5</v>
      </c>
      <c r="H53" s="79"/>
      <c r="I53" s="44">
        <v>0</v>
      </c>
      <c r="J53" s="31"/>
      <c r="K53" s="31"/>
    </row>
    <row r="54" spans="1:11" s="32" customFormat="1" ht="15" customHeight="1" x14ac:dyDescent="0.2">
      <c r="A54" s="29"/>
      <c r="B54" s="32" t="s">
        <v>55</v>
      </c>
      <c r="C54" s="88">
        <v>1</v>
      </c>
      <c r="D54" s="76">
        <v>2</v>
      </c>
      <c r="E54" s="76">
        <v>3</v>
      </c>
      <c r="F54" s="76">
        <v>4</v>
      </c>
      <c r="G54" s="76">
        <v>5</v>
      </c>
      <c r="H54" s="79"/>
      <c r="I54" s="44">
        <v>0</v>
      </c>
      <c r="J54" s="31"/>
      <c r="K54" s="31"/>
    </row>
    <row r="55" spans="1:11" s="32" customFormat="1" ht="15" customHeight="1" thickBot="1" x14ac:dyDescent="0.25">
      <c r="A55" s="29"/>
      <c r="B55" s="32" t="s">
        <v>54</v>
      </c>
      <c r="C55" s="88">
        <v>1</v>
      </c>
      <c r="D55" s="76">
        <v>2</v>
      </c>
      <c r="E55" s="76">
        <v>3</v>
      </c>
      <c r="F55" s="76">
        <v>4</v>
      </c>
      <c r="G55" s="76">
        <v>5</v>
      </c>
      <c r="H55" s="79"/>
      <c r="I55" s="44">
        <v>0</v>
      </c>
      <c r="J55" s="31"/>
      <c r="K55" s="31"/>
    </row>
    <row r="56" spans="1:11" s="32" customFormat="1" ht="15" customHeight="1" thickBot="1" x14ac:dyDescent="0.25">
      <c r="A56" s="29"/>
      <c r="B56" s="80"/>
      <c r="C56" s="81"/>
      <c r="D56" s="81"/>
      <c r="E56" s="81"/>
      <c r="F56" s="81"/>
      <c r="G56" s="82"/>
      <c r="H56" s="83"/>
      <c r="I56" s="124">
        <f>SUM(I46:I55)</f>
        <v>0</v>
      </c>
      <c r="J56" s="31"/>
      <c r="K56" s="31"/>
    </row>
    <row r="57" spans="1:11" s="102" customFormat="1" ht="15" customHeight="1" x14ac:dyDescent="0.2">
      <c r="A57" s="101"/>
      <c r="B57" s="69" t="s">
        <v>71</v>
      </c>
      <c r="C57" s="84"/>
      <c r="D57" s="84"/>
      <c r="E57" s="85"/>
      <c r="F57" s="85"/>
      <c r="G57" s="85"/>
      <c r="H57" s="86"/>
      <c r="I57" s="122"/>
      <c r="J57" s="26"/>
      <c r="K57" s="26"/>
    </row>
    <row r="58" spans="1:11" s="32" customFormat="1" ht="20.25" customHeight="1" x14ac:dyDescent="0.2">
      <c r="A58" s="29"/>
      <c r="B58" s="32" t="s">
        <v>117</v>
      </c>
      <c r="C58" s="88">
        <v>1</v>
      </c>
      <c r="D58" s="76">
        <v>2</v>
      </c>
      <c r="E58" s="76">
        <v>3</v>
      </c>
      <c r="F58" s="76">
        <v>4</v>
      </c>
      <c r="G58" s="76">
        <v>5</v>
      </c>
      <c r="H58" s="79"/>
      <c r="I58" s="44">
        <v>0</v>
      </c>
      <c r="J58" s="31"/>
      <c r="K58" s="31"/>
    </row>
    <row r="59" spans="1:11" s="32" customFormat="1" ht="15" customHeight="1" x14ac:dyDescent="0.2">
      <c r="A59" s="29"/>
      <c r="B59" s="32" t="s">
        <v>13</v>
      </c>
      <c r="C59" s="88">
        <v>1</v>
      </c>
      <c r="D59" s="76">
        <v>2</v>
      </c>
      <c r="E59" s="76">
        <v>3</v>
      </c>
      <c r="F59" s="76">
        <v>4</v>
      </c>
      <c r="G59" s="76">
        <v>5</v>
      </c>
      <c r="H59" s="79"/>
      <c r="I59" s="44">
        <v>0</v>
      </c>
      <c r="J59" s="31"/>
      <c r="K59" s="31"/>
    </row>
    <row r="60" spans="1:11" s="32" customFormat="1" ht="15" customHeight="1" x14ac:dyDescent="0.2">
      <c r="A60" s="29"/>
      <c r="B60" s="32" t="s">
        <v>10</v>
      </c>
      <c r="C60" s="88">
        <v>1</v>
      </c>
      <c r="D60" s="76">
        <v>2</v>
      </c>
      <c r="E60" s="76">
        <v>3</v>
      </c>
      <c r="F60" s="76">
        <v>4</v>
      </c>
      <c r="G60" s="76">
        <v>5</v>
      </c>
      <c r="H60" s="79"/>
      <c r="I60" s="44">
        <v>0</v>
      </c>
      <c r="J60" s="31"/>
      <c r="K60" s="31"/>
    </row>
    <row r="61" spans="1:11" s="32" customFormat="1" ht="15" customHeight="1" x14ac:dyDescent="0.2">
      <c r="A61" s="29"/>
      <c r="B61" s="32" t="s">
        <v>118</v>
      </c>
      <c r="C61" s="88">
        <v>1</v>
      </c>
      <c r="D61" s="76">
        <v>2</v>
      </c>
      <c r="E61" s="76">
        <v>3</v>
      </c>
      <c r="F61" s="76">
        <v>4</v>
      </c>
      <c r="G61" s="76">
        <v>5</v>
      </c>
      <c r="H61" s="79"/>
      <c r="I61" s="44">
        <v>0</v>
      </c>
      <c r="J61" s="31"/>
      <c r="K61" s="31"/>
    </row>
    <row r="62" spans="1:11" s="32" customFormat="1" ht="15" customHeight="1" x14ac:dyDescent="0.2">
      <c r="A62" s="29"/>
      <c r="B62" s="32" t="s">
        <v>11</v>
      </c>
      <c r="C62" s="88">
        <v>1</v>
      </c>
      <c r="D62" s="76">
        <v>2</v>
      </c>
      <c r="E62" s="76">
        <v>3</v>
      </c>
      <c r="F62" s="76">
        <v>4</v>
      </c>
      <c r="G62" s="76">
        <v>5</v>
      </c>
      <c r="H62" s="79"/>
      <c r="I62" s="44">
        <v>0</v>
      </c>
      <c r="J62" s="31"/>
      <c r="K62" s="31"/>
    </row>
    <row r="63" spans="1:11" s="32" customFormat="1" ht="15" customHeight="1" x14ac:dyDescent="0.2">
      <c r="A63" s="29"/>
      <c r="B63" s="32" t="s">
        <v>12</v>
      </c>
      <c r="C63" s="88">
        <v>1</v>
      </c>
      <c r="D63" s="76">
        <v>2</v>
      </c>
      <c r="E63" s="76">
        <v>3</v>
      </c>
      <c r="F63" s="76">
        <v>4</v>
      </c>
      <c r="G63" s="76">
        <v>5</v>
      </c>
      <c r="H63" s="79"/>
      <c r="I63" s="44">
        <v>0</v>
      </c>
      <c r="J63" s="31"/>
      <c r="K63" s="31"/>
    </row>
    <row r="64" spans="1:11" s="32" customFormat="1" ht="15" customHeight="1" x14ac:dyDescent="0.2">
      <c r="A64" s="29"/>
      <c r="B64" s="32" t="s">
        <v>119</v>
      </c>
      <c r="C64" s="88">
        <v>1</v>
      </c>
      <c r="D64" s="76">
        <v>2</v>
      </c>
      <c r="E64" s="76">
        <v>3</v>
      </c>
      <c r="F64" s="76">
        <v>4</v>
      </c>
      <c r="G64" s="76">
        <v>5</v>
      </c>
      <c r="H64" s="79"/>
      <c r="I64" s="44">
        <v>0</v>
      </c>
      <c r="J64" s="31"/>
      <c r="K64" s="31"/>
    </row>
    <row r="65" spans="1:11" s="32" customFormat="1" ht="15" customHeight="1" x14ac:dyDescent="0.2">
      <c r="A65" s="29"/>
      <c r="B65" s="32" t="s">
        <v>56</v>
      </c>
      <c r="C65" s="88">
        <v>1</v>
      </c>
      <c r="D65" s="76">
        <v>2</v>
      </c>
      <c r="E65" s="76">
        <v>3</v>
      </c>
      <c r="F65" s="76">
        <v>4</v>
      </c>
      <c r="G65" s="76">
        <v>5</v>
      </c>
      <c r="H65" s="79"/>
      <c r="I65" s="44">
        <v>0</v>
      </c>
      <c r="J65" s="31"/>
      <c r="K65" s="31"/>
    </row>
    <row r="66" spans="1:11" s="32" customFormat="1" ht="15" customHeight="1" x14ac:dyDescent="0.2">
      <c r="A66" s="29"/>
      <c r="B66" s="89" t="s">
        <v>136</v>
      </c>
      <c r="C66" s="88">
        <v>1</v>
      </c>
      <c r="D66" s="76">
        <v>2</v>
      </c>
      <c r="E66" s="76">
        <v>3</v>
      </c>
      <c r="F66" s="76">
        <v>4</v>
      </c>
      <c r="G66" s="76">
        <v>5</v>
      </c>
      <c r="H66" s="79"/>
      <c r="I66" s="44">
        <v>0</v>
      </c>
      <c r="J66" s="31"/>
      <c r="K66" s="31"/>
    </row>
    <row r="67" spans="1:11" s="32" customFormat="1" ht="15" customHeight="1" thickBot="1" x14ac:dyDescent="0.25">
      <c r="A67" s="29"/>
      <c r="B67" s="32" t="s">
        <v>14</v>
      </c>
      <c r="C67" s="88">
        <v>1</v>
      </c>
      <c r="D67" s="76">
        <v>2</v>
      </c>
      <c r="E67" s="76">
        <v>3</v>
      </c>
      <c r="F67" s="76">
        <v>4</v>
      </c>
      <c r="G67" s="76">
        <v>5</v>
      </c>
      <c r="H67" s="79"/>
      <c r="I67" s="44">
        <v>0</v>
      </c>
      <c r="J67" s="31"/>
      <c r="K67" s="31"/>
    </row>
    <row r="68" spans="1:11" s="32" customFormat="1" ht="15" customHeight="1" thickBot="1" x14ac:dyDescent="0.25">
      <c r="A68" s="29"/>
      <c r="B68" s="80"/>
      <c r="C68" s="81"/>
      <c r="D68" s="81"/>
      <c r="E68" s="81"/>
      <c r="F68" s="81"/>
      <c r="G68" s="82"/>
      <c r="H68" s="83"/>
      <c r="I68" s="124">
        <f>SUM(I58:I67)</f>
        <v>0</v>
      </c>
      <c r="J68" s="31"/>
      <c r="K68" s="31"/>
    </row>
    <row r="69" spans="1:11" s="102" customFormat="1" ht="15" customHeight="1" x14ac:dyDescent="0.2">
      <c r="A69" s="101"/>
      <c r="B69" s="69" t="s">
        <v>79</v>
      </c>
      <c r="C69" s="84"/>
      <c r="D69" s="84"/>
      <c r="E69" s="85"/>
      <c r="F69" s="85"/>
      <c r="G69" s="85"/>
      <c r="H69" s="86"/>
      <c r="I69" s="122"/>
      <c r="J69" s="26"/>
      <c r="K69" s="26"/>
    </row>
    <row r="70" spans="1:11" s="32" customFormat="1" ht="21" customHeight="1" x14ac:dyDescent="0.2">
      <c r="A70" s="29"/>
      <c r="B70" s="32" t="s">
        <v>120</v>
      </c>
      <c r="C70" s="88">
        <v>1</v>
      </c>
      <c r="D70" s="76">
        <v>2</v>
      </c>
      <c r="E70" s="76">
        <v>3</v>
      </c>
      <c r="F70" s="76">
        <v>4</v>
      </c>
      <c r="G70" s="76">
        <v>5</v>
      </c>
      <c r="H70" s="79"/>
      <c r="I70" s="44">
        <v>0</v>
      </c>
      <c r="J70" s="31"/>
      <c r="K70" s="31"/>
    </row>
    <row r="71" spans="1:11" s="32" customFormat="1" ht="15" customHeight="1" x14ac:dyDescent="0.2">
      <c r="A71" s="29"/>
      <c r="B71" s="32" t="s">
        <v>18</v>
      </c>
      <c r="C71" s="88">
        <v>1</v>
      </c>
      <c r="D71" s="76">
        <v>2</v>
      </c>
      <c r="E71" s="76">
        <v>3</v>
      </c>
      <c r="F71" s="76">
        <v>4</v>
      </c>
      <c r="G71" s="76">
        <v>5</v>
      </c>
      <c r="H71" s="79"/>
      <c r="I71" s="44">
        <v>0</v>
      </c>
      <c r="J71" s="31"/>
      <c r="K71" s="31"/>
    </row>
    <row r="72" spans="1:11" s="32" customFormat="1" ht="15" customHeight="1" x14ac:dyDescent="0.2">
      <c r="A72" s="29"/>
      <c r="B72" s="32" t="s">
        <v>57</v>
      </c>
      <c r="C72" s="88">
        <v>1</v>
      </c>
      <c r="D72" s="76">
        <v>2</v>
      </c>
      <c r="E72" s="76">
        <v>3</v>
      </c>
      <c r="F72" s="76">
        <v>4</v>
      </c>
      <c r="G72" s="76">
        <v>5</v>
      </c>
      <c r="H72" s="79"/>
      <c r="I72" s="44">
        <v>0</v>
      </c>
      <c r="J72" s="31"/>
      <c r="K72" s="31"/>
    </row>
    <row r="73" spans="1:11" s="32" customFormat="1" ht="15" customHeight="1" x14ac:dyDescent="0.2">
      <c r="A73" s="29"/>
      <c r="B73" s="32" t="s">
        <v>15</v>
      </c>
      <c r="C73" s="88">
        <v>1</v>
      </c>
      <c r="D73" s="76">
        <v>2</v>
      </c>
      <c r="E73" s="76">
        <v>3</v>
      </c>
      <c r="F73" s="76">
        <v>4</v>
      </c>
      <c r="G73" s="76">
        <v>5</v>
      </c>
      <c r="H73" s="79"/>
      <c r="I73" s="44">
        <v>0</v>
      </c>
      <c r="J73" s="31"/>
      <c r="K73" s="31"/>
    </row>
    <row r="74" spans="1:11" s="32" customFormat="1" ht="15" customHeight="1" x14ac:dyDescent="0.2">
      <c r="A74" s="29"/>
      <c r="B74" s="32" t="s">
        <v>100</v>
      </c>
      <c r="C74" s="88">
        <v>1</v>
      </c>
      <c r="D74" s="76">
        <v>2</v>
      </c>
      <c r="E74" s="76">
        <v>3</v>
      </c>
      <c r="F74" s="76">
        <v>4</v>
      </c>
      <c r="G74" s="76">
        <v>5</v>
      </c>
      <c r="H74" s="79"/>
      <c r="I74" s="44">
        <v>0</v>
      </c>
      <c r="J74" s="31"/>
      <c r="K74" s="31"/>
    </row>
    <row r="75" spans="1:11" s="32" customFormat="1" ht="15" customHeight="1" x14ac:dyDescent="0.2">
      <c r="A75" s="29"/>
      <c r="B75" s="32" t="s">
        <v>121</v>
      </c>
      <c r="C75" s="88">
        <v>1</v>
      </c>
      <c r="D75" s="76">
        <v>2</v>
      </c>
      <c r="E75" s="76">
        <v>3</v>
      </c>
      <c r="F75" s="76">
        <v>4</v>
      </c>
      <c r="G75" s="76">
        <v>5</v>
      </c>
      <c r="H75" s="79"/>
      <c r="I75" s="44">
        <v>0</v>
      </c>
      <c r="J75" s="31"/>
      <c r="K75" s="31"/>
    </row>
    <row r="76" spans="1:11" s="32" customFormat="1" ht="15" customHeight="1" x14ac:dyDescent="0.2">
      <c r="A76" s="29"/>
      <c r="B76" s="32" t="s">
        <v>43</v>
      </c>
      <c r="C76" s="88">
        <v>1</v>
      </c>
      <c r="D76" s="76">
        <v>2</v>
      </c>
      <c r="E76" s="76">
        <v>3</v>
      </c>
      <c r="F76" s="76">
        <v>4</v>
      </c>
      <c r="G76" s="76">
        <v>5</v>
      </c>
      <c r="H76" s="79"/>
      <c r="I76" s="44">
        <v>0</v>
      </c>
      <c r="J76" s="31"/>
      <c r="K76" s="31"/>
    </row>
    <row r="77" spans="1:11" s="32" customFormat="1" ht="15" customHeight="1" x14ac:dyDescent="0.2">
      <c r="A77" s="29"/>
      <c r="B77" s="32" t="s">
        <v>17</v>
      </c>
      <c r="C77" s="88">
        <v>1</v>
      </c>
      <c r="D77" s="76">
        <v>2</v>
      </c>
      <c r="E77" s="76">
        <v>3</v>
      </c>
      <c r="F77" s="76">
        <v>4</v>
      </c>
      <c r="G77" s="76">
        <v>5</v>
      </c>
      <c r="H77" s="79"/>
      <c r="I77" s="44">
        <v>0</v>
      </c>
      <c r="J77" s="31"/>
      <c r="K77" s="31"/>
    </row>
    <row r="78" spans="1:11" s="32" customFormat="1" ht="15" customHeight="1" x14ac:dyDescent="0.2">
      <c r="A78" s="29"/>
      <c r="B78" s="32" t="s">
        <v>16</v>
      </c>
      <c r="C78" s="88">
        <v>1</v>
      </c>
      <c r="D78" s="76">
        <v>2</v>
      </c>
      <c r="E78" s="76">
        <v>3</v>
      </c>
      <c r="F78" s="76">
        <v>4</v>
      </c>
      <c r="G78" s="76">
        <v>5</v>
      </c>
      <c r="H78" s="79"/>
      <c r="I78" s="44">
        <v>0</v>
      </c>
      <c r="J78" s="31"/>
      <c r="K78" s="31"/>
    </row>
    <row r="79" spans="1:11" s="32" customFormat="1" ht="15" customHeight="1" thickBot="1" x14ac:dyDescent="0.25">
      <c r="A79" s="29"/>
      <c r="B79" s="32" t="s">
        <v>101</v>
      </c>
      <c r="C79" s="88">
        <v>1</v>
      </c>
      <c r="D79" s="76">
        <v>2</v>
      </c>
      <c r="E79" s="76">
        <v>3</v>
      </c>
      <c r="F79" s="76">
        <v>4</v>
      </c>
      <c r="G79" s="76">
        <v>5</v>
      </c>
      <c r="H79" s="79"/>
      <c r="I79" s="44">
        <v>0</v>
      </c>
      <c r="J79" s="31"/>
      <c r="K79" s="31"/>
    </row>
    <row r="80" spans="1:11" s="32" customFormat="1" ht="15" customHeight="1" thickBot="1" x14ac:dyDescent="0.25">
      <c r="A80" s="29"/>
      <c r="B80" s="80"/>
      <c r="C80" s="81"/>
      <c r="D80" s="81"/>
      <c r="E80" s="81"/>
      <c r="F80" s="81"/>
      <c r="G80" s="82"/>
      <c r="H80" s="83"/>
      <c r="I80" s="124">
        <f>SUM(I70:I79)</f>
        <v>0</v>
      </c>
      <c r="J80" s="31"/>
      <c r="K80" s="31"/>
    </row>
    <row r="81" spans="1:11" s="102" customFormat="1" ht="15" customHeight="1" x14ac:dyDescent="0.2">
      <c r="A81" s="101"/>
      <c r="B81" s="69" t="s">
        <v>70</v>
      </c>
      <c r="C81" s="84"/>
      <c r="D81" s="84"/>
      <c r="E81" s="85"/>
      <c r="F81" s="85"/>
      <c r="G81" s="85"/>
      <c r="H81" s="86"/>
      <c r="I81" s="122"/>
      <c r="J81" s="26"/>
      <c r="K81" s="26"/>
    </row>
    <row r="82" spans="1:11" s="32" customFormat="1" ht="21" customHeight="1" x14ac:dyDescent="0.2">
      <c r="A82" s="29"/>
      <c r="B82" s="32" t="s">
        <v>122</v>
      </c>
      <c r="C82" s="88">
        <v>1</v>
      </c>
      <c r="D82" s="76">
        <v>2</v>
      </c>
      <c r="E82" s="76">
        <v>3</v>
      </c>
      <c r="F82" s="76">
        <v>4</v>
      </c>
      <c r="G82" s="76">
        <v>5</v>
      </c>
      <c r="H82" s="79"/>
      <c r="I82" s="44">
        <v>0</v>
      </c>
      <c r="J82" s="31"/>
      <c r="K82" s="31"/>
    </row>
    <row r="83" spans="1:11" s="32" customFormat="1" ht="15" customHeight="1" x14ac:dyDescent="0.2">
      <c r="A83" s="29"/>
      <c r="B83" s="32" t="s">
        <v>20</v>
      </c>
      <c r="C83" s="88">
        <v>1</v>
      </c>
      <c r="D83" s="76">
        <v>2</v>
      </c>
      <c r="E83" s="76">
        <v>3</v>
      </c>
      <c r="F83" s="76">
        <v>4</v>
      </c>
      <c r="G83" s="76">
        <v>5</v>
      </c>
      <c r="H83" s="79"/>
      <c r="I83" s="44">
        <v>0</v>
      </c>
      <c r="J83" s="31"/>
      <c r="K83" s="31"/>
    </row>
    <row r="84" spans="1:11" s="32" customFormat="1" ht="15" customHeight="1" x14ac:dyDescent="0.2">
      <c r="A84" s="29"/>
      <c r="B84" s="32" t="s">
        <v>22</v>
      </c>
      <c r="C84" s="88">
        <v>1</v>
      </c>
      <c r="D84" s="76">
        <v>2</v>
      </c>
      <c r="E84" s="76">
        <v>3</v>
      </c>
      <c r="F84" s="76">
        <v>4</v>
      </c>
      <c r="G84" s="76">
        <v>5</v>
      </c>
      <c r="H84" s="79"/>
      <c r="I84" s="44">
        <v>0</v>
      </c>
      <c r="J84" s="31"/>
      <c r="K84" s="31"/>
    </row>
    <row r="85" spans="1:11" s="32" customFormat="1" ht="15" customHeight="1" x14ac:dyDescent="0.2">
      <c r="A85" s="29"/>
      <c r="B85" s="32" t="s">
        <v>21</v>
      </c>
      <c r="C85" s="88">
        <v>1</v>
      </c>
      <c r="D85" s="76">
        <v>2</v>
      </c>
      <c r="E85" s="76">
        <v>3</v>
      </c>
      <c r="F85" s="76">
        <v>4</v>
      </c>
      <c r="G85" s="76">
        <v>5</v>
      </c>
      <c r="H85" s="79"/>
      <c r="I85" s="44">
        <v>0</v>
      </c>
      <c r="J85" s="31"/>
      <c r="K85" s="31"/>
    </row>
    <row r="86" spans="1:11" s="32" customFormat="1" ht="15" customHeight="1" x14ac:dyDescent="0.2">
      <c r="A86" s="29"/>
      <c r="B86" s="32" t="s">
        <v>58</v>
      </c>
      <c r="C86" s="88">
        <v>1</v>
      </c>
      <c r="D86" s="76">
        <v>2</v>
      </c>
      <c r="E86" s="76">
        <v>3</v>
      </c>
      <c r="F86" s="76">
        <v>4</v>
      </c>
      <c r="G86" s="76">
        <v>5</v>
      </c>
      <c r="H86" s="79"/>
      <c r="I86" s="44">
        <v>0</v>
      </c>
      <c r="J86" s="31"/>
      <c r="K86" s="31"/>
    </row>
    <row r="87" spans="1:11" s="32" customFormat="1" ht="15" customHeight="1" x14ac:dyDescent="0.2">
      <c r="A87" s="29"/>
      <c r="B87" s="32" t="s">
        <v>23</v>
      </c>
      <c r="C87" s="88">
        <v>1</v>
      </c>
      <c r="D87" s="76">
        <v>2</v>
      </c>
      <c r="E87" s="76">
        <v>3</v>
      </c>
      <c r="F87" s="76">
        <v>4</v>
      </c>
      <c r="G87" s="76">
        <v>5</v>
      </c>
      <c r="H87" s="79"/>
      <c r="I87" s="44">
        <v>0</v>
      </c>
      <c r="J87" s="31"/>
      <c r="K87" s="31"/>
    </row>
    <row r="88" spans="1:11" s="32" customFormat="1" ht="15" customHeight="1" x14ac:dyDescent="0.2">
      <c r="A88" s="29"/>
      <c r="B88" s="32" t="s">
        <v>24</v>
      </c>
      <c r="C88" s="88">
        <v>1</v>
      </c>
      <c r="D88" s="76">
        <v>2</v>
      </c>
      <c r="E88" s="76">
        <v>3</v>
      </c>
      <c r="F88" s="76">
        <v>4</v>
      </c>
      <c r="G88" s="76">
        <v>5</v>
      </c>
      <c r="H88" s="79"/>
      <c r="I88" s="44">
        <v>0</v>
      </c>
      <c r="J88" s="31"/>
      <c r="K88" s="31"/>
    </row>
    <row r="89" spans="1:11" s="32" customFormat="1" ht="60" hidden="1" customHeight="1" x14ac:dyDescent="0.2">
      <c r="A89" s="29"/>
      <c r="C89" s="103"/>
      <c r="D89" s="104"/>
      <c r="E89" s="105"/>
      <c r="F89" s="105"/>
      <c r="G89" s="105"/>
      <c r="H89" s="106"/>
      <c r="I89" s="123"/>
      <c r="J89" s="31"/>
      <c r="K89" s="31"/>
    </row>
    <row r="90" spans="1:11" s="32" customFormat="1" ht="15" hidden="1" customHeight="1" x14ac:dyDescent="0.2">
      <c r="A90" s="29"/>
      <c r="C90" s="88" t="s">
        <v>76</v>
      </c>
      <c r="D90" s="104"/>
      <c r="E90" s="105"/>
      <c r="F90" s="105"/>
      <c r="G90" s="107" t="s">
        <v>77</v>
      </c>
      <c r="H90" s="106"/>
      <c r="I90" s="123"/>
      <c r="J90" s="31"/>
      <c r="K90" s="31"/>
    </row>
    <row r="91" spans="1:11" s="32" customFormat="1" ht="15" customHeight="1" x14ac:dyDescent="0.2">
      <c r="A91" s="29"/>
      <c r="B91" s="32" t="s">
        <v>75</v>
      </c>
      <c r="C91" s="88">
        <v>1</v>
      </c>
      <c r="D91" s="76">
        <v>2</v>
      </c>
      <c r="E91" s="76">
        <v>3</v>
      </c>
      <c r="F91" s="76">
        <v>4</v>
      </c>
      <c r="G91" s="76">
        <v>4</v>
      </c>
      <c r="H91" s="106"/>
      <c r="I91" s="44">
        <v>0</v>
      </c>
      <c r="J91" s="31"/>
      <c r="K91" s="31"/>
    </row>
    <row r="92" spans="1:11" s="32" customFormat="1" ht="15" customHeight="1" x14ac:dyDescent="0.2">
      <c r="A92" s="29"/>
      <c r="B92" s="32" t="s">
        <v>102</v>
      </c>
      <c r="C92" s="88">
        <v>1</v>
      </c>
      <c r="D92" s="76">
        <v>2</v>
      </c>
      <c r="E92" s="76">
        <v>3</v>
      </c>
      <c r="F92" s="76">
        <v>4</v>
      </c>
      <c r="G92" s="76">
        <v>5</v>
      </c>
      <c r="H92" s="106"/>
      <c r="I92" s="44">
        <v>0</v>
      </c>
      <c r="J92" s="31"/>
      <c r="K92" s="31"/>
    </row>
    <row r="93" spans="1:11" s="32" customFormat="1" ht="15" customHeight="1" thickBot="1" x14ac:dyDescent="0.25">
      <c r="A93" s="29"/>
      <c r="B93" s="32" t="s">
        <v>103</v>
      </c>
      <c r="C93" s="88">
        <v>1</v>
      </c>
      <c r="D93" s="76">
        <v>2</v>
      </c>
      <c r="E93" s="76">
        <v>3</v>
      </c>
      <c r="F93" s="76">
        <v>4</v>
      </c>
      <c r="G93" s="76">
        <v>5</v>
      </c>
      <c r="H93" s="106"/>
      <c r="I93" s="44">
        <v>0</v>
      </c>
      <c r="J93" s="31"/>
      <c r="K93" s="31"/>
    </row>
    <row r="94" spans="1:11" s="32" customFormat="1" ht="15" customHeight="1" thickBot="1" x14ac:dyDescent="0.25">
      <c r="A94" s="29"/>
      <c r="C94" s="108"/>
      <c r="D94" s="94"/>
      <c r="G94" s="109"/>
      <c r="H94" s="31"/>
      <c r="I94" s="124">
        <f>SUM(I82:I93)</f>
        <v>0</v>
      </c>
      <c r="J94" s="31"/>
      <c r="K94" s="31"/>
    </row>
    <row r="95" spans="1:11" s="32" customFormat="1" ht="15" hidden="1" customHeight="1" x14ac:dyDescent="0.2">
      <c r="A95" s="29"/>
      <c r="B95" s="31"/>
      <c r="C95" s="110"/>
      <c r="D95" s="29"/>
      <c r="E95" s="31"/>
      <c r="F95" s="31"/>
      <c r="G95" s="111"/>
      <c r="H95" s="31"/>
      <c r="I95" s="121"/>
      <c r="J95" s="31"/>
      <c r="K95" s="31"/>
    </row>
    <row r="96" spans="1:11" s="32" customFormat="1" ht="54" hidden="1" customHeight="1" x14ac:dyDescent="0.2">
      <c r="A96" s="29"/>
      <c r="B96" s="61" t="s">
        <v>128</v>
      </c>
      <c r="C96" s="62"/>
      <c r="D96" s="62"/>
      <c r="E96" s="62"/>
      <c r="F96" s="62"/>
      <c r="G96" s="62"/>
      <c r="H96" s="63"/>
      <c r="I96" s="121"/>
      <c r="J96" s="31"/>
      <c r="K96" s="31"/>
    </row>
    <row r="97" spans="1:11" s="32" customFormat="1" ht="29.25" hidden="1" customHeight="1" x14ac:dyDescent="0.2">
      <c r="A97" s="29"/>
      <c r="C97" s="112" t="s">
        <v>97</v>
      </c>
      <c r="D97" s="112"/>
      <c r="E97" s="97"/>
      <c r="F97" s="113" t="s">
        <v>98</v>
      </c>
      <c r="G97" s="113"/>
      <c r="I97" s="121"/>
      <c r="J97" s="31"/>
      <c r="K97" s="31"/>
    </row>
    <row r="98" spans="1:11" s="102" customFormat="1" ht="15" customHeight="1" x14ac:dyDescent="0.2">
      <c r="A98" s="101"/>
      <c r="B98" s="69" t="s">
        <v>133</v>
      </c>
      <c r="C98" s="99"/>
      <c r="D98" s="99"/>
      <c r="E98" s="71"/>
      <c r="F98" s="71"/>
      <c r="G98" s="71"/>
      <c r="H98" s="100"/>
      <c r="I98" s="122"/>
      <c r="J98" s="26"/>
      <c r="K98" s="26"/>
    </row>
    <row r="99" spans="1:11" s="32" customFormat="1" ht="21" customHeight="1" x14ac:dyDescent="0.2">
      <c r="A99" s="29"/>
      <c r="B99" s="32" t="s">
        <v>59</v>
      </c>
      <c r="C99" s="88">
        <v>1</v>
      </c>
      <c r="D99" s="76">
        <v>2</v>
      </c>
      <c r="E99" s="76">
        <v>3</v>
      </c>
      <c r="F99" s="76">
        <v>4</v>
      </c>
      <c r="G99" s="76">
        <v>5</v>
      </c>
      <c r="H99" s="114"/>
      <c r="I99" s="44">
        <v>0</v>
      </c>
      <c r="J99" s="31"/>
      <c r="K99" s="31"/>
    </row>
    <row r="100" spans="1:11" s="32" customFormat="1" ht="15" customHeight="1" x14ac:dyDescent="0.2">
      <c r="A100" s="29"/>
      <c r="B100" s="32" t="s">
        <v>60</v>
      </c>
      <c r="C100" s="88">
        <v>1</v>
      </c>
      <c r="D100" s="76">
        <v>2</v>
      </c>
      <c r="E100" s="76">
        <v>3</v>
      </c>
      <c r="F100" s="76">
        <v>4</v>
      </c>
      <c r="G100" s="76">
        <v>5</v>
      </c>
      <c r="H100" s="114"/>
      <c r="I100" s="44">
        <v>0</v>
      </c>
      <c r="J100" s="31"/>
      <c r="K100" s="31"/>
    </row>
    <row r="101" spans="1:11" s="32" customFormat="1" ht="15" customHeight="1" x14ac:dyDescent="0.2">
      <c r="A101" s="29"/>
      <c r="B101" s="32" t="s">
        <v>19</v>
      </c>
      <c r="C101" s="88">
        <v>1</v>
      </c>
      <c r="D101" s="76">
        <v>2</v>
      </c>
      <c r="E101" s="76">
        <v>3</v>
      </c>
      <c r="F101" s="76">
        <v>4</v>
      </c>
      <c r="G101" s="76">
        <v>5</v>
      </c>
      <c r="H101" s="114"/>
      <c r="I101" s="44">
        <v>0</v>
      </c>
      <c r="J101" s="31"/>
      <c r="K101" s="31"/>
    </row>
    <row r="102" spans="1:11" s="32" customFormat="1" ht="15" customHeight="1" x14ac:dyDescent="0.2">
      <c r="A102" s="29"/>
      <c r="B102" s="32" t="s">
        <v>61</v>
      </c>
      <c r="C102" s="88">
        <v>1</v>
      </c>
      <c r="D102" s="76">
        <v>2</v>
      </c>
      <c r="E102" s="76">
        <v>3</v>
      </c>
      <c r="F102" s="76">
        <v>4</v>
      </c>
      <c r="G102" s="76">
        <v>5</v>
      </c>
      <c r="H102" s="114"/>
      <c r="I102" s="44">
        <v>0</v>
      </c>
      <c r="J102" s="31"/>
      <c r="K102" s="31"/>
    </row>
    <row r="103" spans="1:11" s="32" customFormat="1" ht="15" customHeight="1" x14ac:dyDescent="0.2">
      <c r="A103" s="29"/>
      <c r="B103" s="32" t="s">
        <v>26</v>
      </c>
      <c r="C103" s="88">
        <v>1</v>
      </c>
      <c r="D103" s="76">
        <v>2</v>
      </c>
      <c r="E103" s="76">
        <v>3</v>
      </c>
      <c r="F103" s="76">
        <v>4</v>
      </c>
      <c r="G103" s="76">
        <v>5</v>
      </c>
      <c r="H103" s="114"/>
      <c r="I103" s="44">
        <v>0</v>
      </c>
      <c r="J103" s="31"/>
      <c r="K103" s="31"/>
    </row>
    <row r="104" spans="1:11" s="32" customFormat="1" ht="15" customHeight="1" x14ac:dyDescent="0.2">
      <c r="A104" s="29"/>
      <c r="B104" s="32" t="s">
        <v>27</v>
      </c>
      <c r="C104" s="88">
        <v>1</v>
      </c>
      <c r="D104" s="76">
        <v>2</v>
      </c>
      <c r="E104" s="76">
        <v>3</v>
      </c>
      <c r="F104" s="76">
        <v>4</v>
      </c>
      <c r="G104" s="76">
        <v>5</v>
      </c>
      <c r="H104" s="114"/>
      <c r="I104" s="44">
        <v>0</v>
      </c>
      <c r="J104" s="31"/>
      <c r="K104" s="31"/>
    </row>
    <row r="105" spans="1:11" s="32" customFormat="1" ht="15" customHeight="1" x14ac:dyDescent="0.2">
      <c r="A105" s="29"/>
      <c r="B105" s="32" t="s">
        <v>28</v>
      </c>
      <c r="C105" s="88">
        <v>1</v>
      </c>
      <c r="D105" s="76">
        <v>2</v>
      </c>
      <c r="E105" s="76">
        <v>3</v>
      </c>
      <c r="F105" s="76">
        <v>4</v>
      </c>
      <c r="G105" s="76">
        <v>5</v>
      </c>
      <c r="H105" s="114"/>
      <c r="I105" s="44">
        <v>0</v>
      </c>
      <c r="J105" s="31"/>
      <c r="K105" s="31"/>
    </row>
    <row r="106" spans="1:11" s="32" customFormat="1" ht="15" customHeight="1" x14ac:dyDescent="0.2">
      <c r="A106" s="29"/>
      <c r="B106" s="32" t="s">
        <v>29</v>
      </c>
      <c r="C106" s="88">
        <v>1</v>
      </c>
      <c r="D106" s="76">
        <v>2</v>
      </c>
      <c r="E106" s="76">
        <v>3</v>
      </c>
      <c r="F106" s="76">
        <v>4</v>
      </c>
      <c r="G106" s="76">
        <v>5</v>
      </c>
      <c r="H106" s="114"/>
      <c r="I106" s="44">
        <v>0</v>
      </c>
      <c r="J106" s="31"/>
      <c r="K106" s="31"/>
    </row>
    <row r="107" spans="1:11" s="32" customFormat="1" ht="15" customHeight="1" x14ac:dyDescent="0.2">
      <c r="A107" s="29"/>
      <c r="B107" s="32" t="s">
        <v>104</v>
      </c>
      <c r="C107" s="88">
        <v>1</v>
      </c>
      <c r="D107" s="76">
        <v>2</v>
      </c>
      <c r="E107" s="76">
        <v>3</v>
      </c>
      <c r="F107" s="76">
        <v>4</v>
      </c>
      <c r="G107" s="76">
        <v>5</v>
      </c>
      <c r="H107" s="114"/>
      <c r="I107" s="44">
        <v>0</v>
      </c>
      <c r="J107" s="115"/>
      <c r="K107" s="31"/>
    </row>
    <row r="108" spans="1:11" s="32" customFormat="1" ht="15" customHeight="1" thickBot="1" x14ac:dyDescent="0.25">
      <c r="A108" s="29"/>
      <c r="B108" s="32" t="s">
        <v>40</v>
      </c>
      <c r="C108" s="88">
        <v>1</v>
      </c>
      <c r="D108" s="76">
        <v>2</v>
      </c>
      <c r="E108" s="76">
        <v>3</v>
      </c>
      <c r="F108" s="76">
        <v>4</v>
      </c>
      <c r="G108" s="76">
        <v>5</v>
      </c>
      <c r="H108" s="114"/>
      <c r="I108" s="44">
        <v>0</v>
      </c>
      <c r="J108" s="31"/>
      <c r="K108" s="31"/>
    </row>
    <row r="109" spans="1:11" s="32" customFormat="1" ht="15" customHeight="1" thickBot="1" x14ac:dyDescent="0.25">
      <c r="A109" s="29"/>
      <c r="B109" s="80"/>
      <c r="C109" s="81"/>
      <c r="D109" s="81"/>
      <c r="E109" s="81"/>
      <c r="F109" s="81"/>
      <c r="G109" s="82"/>
      <c r="H109" s="83"/>
      <c r="I109" s="124">
        <f>SUM(I99:I108)</f>
        <v>0</v>
      </c>
      <c r="J109" s="31"/>
      <c r="K109" s="31"/>
    </row>
    <row r="110" spans="1:11" s="102" customFormat="1" ht="15" customHeight="1" x14ac:dyDescent="0.2">
      <c r="A110" s="101"/>
      <c r="B110" s="69" t="s">
        <v>69</v>
      </c>
      <c r="C110" s="84"/>
      <c r="D110" s="84"/>
      <c r="E110" s="85"/>
      <c r="F110" s="85"/>
      <c r="G110" s="85"/>
      <c r="H110" s="86"/>
      <c r="I110" s="122"/>
      <c r="J110" s="26"/>
      <c r="K110" s="26"/>
    </row>
    <row r="111" spans="1:11" s="32" customFormat="1" ht="21" customHeight="1" x14ac:dyDescent="0.2">
      <c r="A111" s="29"/>
      <c r="B111" s="32" t="s">
        <v>106</v>
      </c>
      <c r="C111" s="88">
        <v>1</v>
      </c>
      <c r="D111" s="76">
        <v>2</v>
      </c>
      <c r="E111" s="76">
        <v>3</v>
      </c>
      <c r="F111" s="76">
        <v>4</v>
      </c>
      <c r="G111" s="76">
        <v>5</v>
      </c>
      <c r="H111" s="114"/>
      <c r="I111" s="44">
        <v>0</v>
      </c>
      <c r="J111" s="31"/>
      <c r="K111" s="31"/>
    </row>
    <row r="112" spans="1:11" s="32" customFormat="1" ht="15" customHeight="1" x14ac:dyDescent="0.2">
      <c r="A112" s="29"/>
      <c r="B112" s="32" t="s">
        <v>62</v>
      </c>
      <c r="C112" s="88">
        <v>1</v>
      </c>
      <c r="D112" s="76">
        <v>2</v>
      </c>
      <c r="E112" s="76">
        <v>3</v>
      </c>
      <c r="F112" s="76">
        <v>4</v>
      </c>
      <c r="G112" s="76">
        <v>5</v>
      </c>
      <c r="H112" s="114"/>
      <c r="I112" s="44">
        <v>0</v>
      </c>
      <c r="J112" s="31"/>
      <c r="K112" s="31"/>
    </row>
    <row r="113" spans="1:11" s="32" customFormat="1" ht="15" customHeight="1" x14ac:dyDescent="0.2">
      <c r="A113" s="29"/>
      <c r="B113" s="32" t="s">
        <v>30</v>
      </c>
      <c r="C113" s="88">
        <v>1</v>
      </c>
      <c r="D113" s="76">
        <v>2</v>
      </c>
      <c r="E113" s="76">
        <v>3</v>
      </c>
      <c r="F113" s="76">
        <v>4</v>
      </c>
      <c r="G113" s="76">
        <v>5</v>
      </c>
      <c r="H113" s="114"/>
      <c r="I113" s="44">
        <v>0</v>
      </c>
      <c r="J113" s="31"/>
      <c r="K113" s="31"/>
    </row>
    <row r="114" spans="1:11" s="32" customFormat="1" ht="15" customHeight="1" x14ac:dyDescent="0.2">
      <c r="A114" s="29"/>
      <c r="B114" s="32" t="s">
        <v>123</v>
      </c>
      <c r="C114" s="88">
        <v>1</v>
      </c>
      <c r="D114" s="76">
        <v>2</v>
      </c>
      <c r="E114" s="76">
        <v>3</v>
      </c>
      <c r="F114" s="76">
        <v>4</v>
      </c>
      <c r="G114" s="76">
        <v>5</v>
      </c>
      <c r="H114" s="114"/>
      <c r="I114" s="44">
        <v>0</v>
      </c>
      <c r="J114" s="31"/>
      <c r="K114" s="31"/>
    </row>
    <row r="115" spans="1:11" s="32" customFormat="1" ht="15" customHeight="1" x14ac:dyDescent="0.2">
      <c r="A115" s="29"/>
      <c r="B115" s="32" t="s">
        <v>31</v>
      </c>
      <c r="C115" s="88">
        <v>1</v>
      </c>
      <c r="D115" s="76">
        <v>2</v>
      </c>
      <c r="E115" s="76">
        <v>3</v>
      </c>
      <c r="F115" s="76">
        <v>4</v>
      </c>
      <c r="G115" s="76">
        <v>5</v>
      </c>
      <c r="H115" s="114"/>
      <c r="I115" s="44">
        <v>0</v>
      </c>
      <c r="J115" s="31"/>
      <c r="K115" s="31"/>
    </row>
    <row r="116" spans="1:11" s="32" customFormat="1" ht="15" customHeight="1" x14ac:dyDescent="0.2">
      <c r="A116" s="29"/>
      <c r="B116" s="32" t="s">
        <v>105</v>
      </c>
      <c r="C116" s="88">
        <v>1</v>
      </c>
      <c r="D116" s="76">
        <v>2</v>
      </c>
      <c r="E116" s="76">
        <v>3</v>
      </c>
      <c r="F116" s="76">
        <v>4</v>
      </c>
      <c r="G116" s="76">
        <v>5</v>
      </c>
      <c r="H116" s="114"/>
      <c r="I116" s="44">
        <v>0</v>
      </c>
      <c r="J116" s="31"/>
      <c r="K116" s="31"/>
    </row>
    <row r="117" spans="1:11" s="32" customFormat="1" ht="15" customHeight="1" x14ac:dyDescent="0.2">
      <c r="A117" s="29"/>
      <c r="B117" s="32" t="s">
        <v>63</v>
      </c>
      <c r="C117" s="88">
        <v>1</v>
      </c>
      <c r="D117" s="76">
        <v>2</v>
      </c>
      <c r="E117" s="76">
        <v>3</v>
      </c>
      <c r="F117" s="76">
        <v>4</v>
      </c>
      <c r="G117" s="76">
        <v>5</v>
      </c>
      <c r="H117" s="114"/>
      <c r="I117" s="44">
        <v>0</v>
      </c>
      <c r="J117" s="31"/>
      <c r="K117" s="31"/>
    </row>
    <row r="118" spans="1:11" s="32" customFormat="1" ht="15" customHeight="1" x14ac:dyDescent="0.2">
      <c r="A118" s="29"/>
      <c r="B118" s="32" t="s">
        <v>109</v>
      </c>
      <c r="C118" s="88">
        <v>1</v>
      </c>
      <c r="D118" s="76">
        <v>2</v>
      </c>
      <c r="E118" s="76">
        <v>3</v>
      </c>
      <c r="F118" s="76">
        <v>4</v>
      </c>
      <c r="G118" s="76">
        <v>5</v>
      </c>
      <c r="H118" s="114"/>
      <c r="I118" s="44">
        <v>0</v>
      </c>
      <c r="J118" s="31"/>
      <c r="K118" s="31"/>
    </row>
    <row r="119" spans="1:11" s="32" customFormat="1" ht="15" customHeight="1" x14ac:dyDescent="0.2">
      <c r="A119" s="29"/>
      <c r="B119" s="32" t="s">
        <v>44</v>
      </c>
      <c r="C119" s="88">
        <v>1</v>
      </c>
      <c r="D119" s="76">
        <v>2</v>
      </c>
      <c r="E119" s="76">
        <v>3</v>
      </c>
      <c r="F119" s="76">
        <v>4</v>
      </c>
      <c r="G119" s="76">
        <v>5</v>
      </c>
      <c r="H119" s="114"/>
      <c r="I119" s="44">
        <v>0</v>
      </c>
      <c r="J119" s="31"/>
      <c r="K119" s="31"/>
    </row>
    <row r="120" spans="1:11" s="32" customFormat="1" ht="15" customHeight="1" thickBot="1" x14ac:dyDescent="0.25">
      <c r="A120" s="29"/>
      <c r="B120" s="32" t="s">
        <v>124</v>
      </c>
      <c r="C120" s="88">
        <v>1</v>
      </c>
      <c r="D120" s="76">
        <v>2</v>
      </c>
      <c r="E120" s="76">
        <v>3</v>
      </c>
      <c r="F120" s="76">
        <v>4</v>
      </c>
      <c r="G120" s="76">
        <v>5</v>
      </c>
      <c r="H120" s="114"/>
      <c r="I120" s="44">
        <v>0</v>
      </c>
      <c r="J120" s="31"/>
      <c r="K120" s="31"/>
    </row>
    <row r="121" spans="1:11" s="102" customFormat="1" ht="15" customHeight="1" thickBot="1" x14ac:dyDescent="0.25">
      <c r="A121" s="101"/>
      <c r="B121" s="116"/>
      <c r="C121" s="81"/>
      <c r="D121" s="81"/>
      <c r="E121" s="81"/>
      <c r="F121" s="81"/>
      <c r="G121" s="81"/>
      <c r="H121" s="83"/>
      <c r="I121" s="124">
        <f>SUM(I111:I120)</f>
        <v>0</v>
      </c>
      <c r="J121" s="26"/>
      <c r="K121" s="26"/>
    </row>
    <row r="122" spans="1:11" s="102" customFormat="1" ht="15" customHeight="1" x14ac:dyDescent="0.2">
      <c r="A122" s="101"/>
      <c r="B122" s="69" t="s">
        <v>68</v>
      </c>
      <c r="C122" s="84"/>
      <c r="D122" s="84"/>
      <c r="E122" s="84"/>
      <c r="F122" s="84"/>
      <c r="G122" s="84"/>
      <c r="H122" s="86"/>
      <c r="I122" s="122"/>
      <c r="J122" s="26"/>
      <c r="K122" s="26"/>
    </row>
    <row r="123" spans="1:11" s="32" customFormat="1" ht="20.25" customHeight="1" x14ac:dyDescent="0.2">
      <c r="A123" s="29"/>
      <c r="B123" s="32" t="s">
        <v>64</v>
      </c>
      <c r="C123" s="88">
        <v>1</v>
      </c>
      <c r="D123" s="76">
        <v>2</v>
      </c>
      <c r="E123" s="76">
        <v>3</v>
      </c>
      <c r="F123" s="76">
        <v>4</v>
      </c>
      <c r="G123" s="76">
        <v>5</v>
      </c>
      <c r="H123" s="114"/>
      <c r="I123" s="44">
        <v>0</v>
      </c>
      <c r="J123" s="31"/>
      <c r="K123" s="31"/>
    </row>
    <row r="124" spans="1:11" s="32" customFormat="1" ht="15" customHeight="1" x14ac:dyDescent="0.2">
      <c r="A124" s="29"/>
      <c r="B124" s="32" t="s">
        <v>65</v>
      </c>
      <c r="C124" s="88">
        <v>1</v>
      </c>
      <c r="D124" s="76">
        <v>2</v>
      </c>
      <c r="E124" s="76">
        <v>3</v>
      </c>
      <c r="F124" s="76">
        <v>4</v>
      </c>
      <c r="G124" s="76">
        <v>5</v>
      </c>
      <c r="H124" s="114"/>
      <c r="I124" s="44">
        <v>0</v>
      </c>
      <c r="J124" s="31"/>
      <c r="K124" s="31"/>
    </row>
    <row r="125" spans="1:11" s="32" customFormat="1" ht="15" customHeight="1" x14ac:dyDescent="0.2">
      <c r="A125" s="29"/>
      <c r="B125" s="32" t="s">
        <v>107</v>
      </c>
      <c r="C125" s="88">
        <v>1</v>
      </c>
      <c r="D125" s="76">
        <v>2</v>
      </c>
      <c r="E125" s="76">
        <v>3</v>
      </c>
      <c r="F125" s="76">
        <v>4</v>
      </c>
      <c r="G125" s="76">
        <v>5</v>
      </c>
      <c r="H125" s="114"/>
      <c r="I125" s="44">
        <v>0</v>
      </c>
      <c r="J125" s="31"/>
      <c r="K125" s="31"/>
    </row>
    <row r="126" spans="1:11" s="32" customFormat="1" ht="15" customHeight="1" x14ac:dyDescent="0.2">
      <c r="A126" s="29"/>
      <c r="B126" s="32" t="s">
        <v>108</v>
      </c>
      <c r="C126" s="88">
        <v>1</v>
      </c>
      <c r="D126" s="76">
        <v>2</v>
      </c>
      <c r="E126" s="76">
        <v>3</v>
      </c>
      <c r="F126" s="76">
        <v>4</v>
      </c>
      <c r="G126" s="76">
        <v>5</v>
      </c>
      <c r="H126" s="114"/>
      <c r="I126" s="44">
        <v>0</v>
      </c>
      <c r="J126" s="31"/>
      <c r="K126" s="31"/>
    </row>
    <row r="127" spans="1:11" s="32" customFormat="1" ht="15" customHeight="1" x14ac:dyDescent="0.2">
      <c r="A127" s="29"/>
      <c r="B127" s="32" t="s">
        <v>45</v>
      </c>
      <c r="C127" s="88">
        <v>1</v>
      </c>
      <c r="D127" s="76">
        <v>2</v>
      </c>
      <c r="E127" s="76">
        <v>3</v>
      </c>
      <c r="F127" s="76">
        <v>4</v>
      </c>
      <c r="G127" s="76">
        <v>5</v>
      </c>
      <c r="H127" s="114"/>
      <c r="I127" s="44">
        <v>0</v>
      </c>
      <c r="J127" s="31"/>
      <c r="K127" s="31"/>
    </row>
    <row r="128" spans="1:11" s="32" customFormat="1" ht="15" customHeight="1" x14ac:dyDescent="0.2">
      <c r="A128" s="29"/>
      <c r="B128" s="32" t="s">
        <v>66</v>
      </c>
      <c r="C128" s="88">
        <v>1</v>
      </c>
      <c r="D128" s="76">
        <v>2</v>
      </c>
      <c r="E128" s="76">
        <v>3</v>
      </c>
      <c r="F128" s="76">
        <v>4</v>
      </c>
      <c r="G128" s="76">
        <v>5</v>
      </c>
      <c r="H128" s="114"/>
      <c r="I128" s="44">
        <v>0</v>
      </c>
      <c r="J128" s="31"/>
      <c r="K128" s="31"/>
    </row>
    <row r="129" spans="1:11" s="32" customFormat="1" ht="15" customHeight="1" x14ac:dyDescent="0.2">
      <c r="A129" s="29"/>
      <c r="B129" s="32" t="s">
        <v>32</v>
      </c>
      <c r="C129" s="88">
        <v>1</v>
      </c>
      <c r="D129" s="76">
        <v>2</v>
      </c>
      <c r="E129" s="76">
        <v>3</v>
      </c>
      <c r="F129" s="76">
        <v>4</v>
      </c>
      <c r="G129" s="76">
        <v>5</v>
      </c>
      <c r="H129" s="114"/>
      <c r="I129" s="44">
        <v>0</v>
      </c>
      <c r="J129" s="31"/>
      <c r="K129" s="31"/>
    </row>
    <row r="130" spans="1:11" s="32" customFormat="1" ht="15" customHeight="1" x14ac:dyDescent="0.2">
      <c r="A130" s="29"/>
      <c r="B130" s="32" t="s">
        <v>41</v>
      </c>
      <c r="C130" s="88">
        <v>1</v>
      </c>
      <c r="D130" s="76">
        <v>2</v>
      </c>
      <c r="E130" s="76">
        <v>3</v>
      </c>
      <c r="F130" s="76">
        <v>4</v>
      </c>
      <c r="G130" s="76">
        <v>5</v>
      </c>
      <c r="H130" s="114"/>
      <c r="I130" s="44">
        <v>0</v>
      </c>
      <c r="J130" s="31"/>
      <c r="K130" s="31"/>
    </row>
    <row r="131" spans="1:11" s="32" customFormat="1" ht="15" customHeight="1" x14ac:dyDescent="0.2">
      <c r="A131" s="29"/>
      <c r="B131" s="32" t="s">
        <v>67</v>
      </c>
      <c r="C131" s="88">
        <v>1</v>
      </c>
      <c r="D131" s="76">
        <v>2</v>
      </c>
      <c r="E131" s="76">
        <v>3</v>
      </c>
      <c r="F131" s="76">
        <v>4</v>
      </c>
      <c r="G131" s="76">
        <v>5</v>
      </c>
      <c r="H131" s="114"/>
      <c r="I131" s="44">
        <v>0</v>
      </c>
      <c r="J131" s="31"/>
      <c r="K131" s="31"/>
    </row>
    <row r="132" spans="1:11" s="32" customFormat="1" ht="15" customHeight="1" thickBot="1" x14ac:dyDescent="0.25">
      <c r="A132" s="29"/>
      <c r="B132" s="32" t="s">
        <v>33</v>
      </c>
      <c r="C132" s="88">
        <v>1</v>
      </c>
      <c r="D132" s="76">
        <v>2</v>
      </c>
      <c r="E132" s="76">
        <v>3</v>
      </c>
      <c r="F132" s="76">
        <v>4</v>
      </c>
      <c r="G132" s="76">
        <v>5</v>
      </c>
      <c r="H132" s="114"/>
      <c r="I132" s="44">
        <v>0</v>
      </c>
      <c r="J132" s="31"/>
      <c r="K132" s="31"/>
    </row>
    <row r="133" spans="1:11" s="32" customFormat="1" ht="15" customHeight="1" thickBot="1" x14ac:dyDescent="0.25">
      <c r="A133" s="29"/>
      <c r="B133" s="117"/>
      <c r="C133" s="118"/>
      <c r="D133" s="118"/>
      <c r="E133" s="118"/>
      <c r="F133" s="118"/>
      <c r="G133" s="118"/>
      <c r="H133" s="92"/>
      <c r="I133" s="124">
        <f>SUM(I123:I132)</f>
        <v>0</v>
      </c>
      <c r="J133" s="31"/>
      <c r="K133" s="31"/>
    </row>
    <row r="134" spans="1:11" ht="15" customHeight="1" x14ac:dyDescent="0.2">
      <c r="A134" s="22"/>
      <c r="B134" s="45"/>
      <c r="C134" s="43"/>
      <c r="D134" s="43"/>
      <c r="E134" s="37"/>
      <c r="F134" s="37"/>
      <c r="G134" s="37"/>
      <c r="H134" s="37"/>
      <c r="I134" s="29"/>
      <c r="J134" s="35"/>
      <c r="K134" s="35"/>
    </row>
    <row r="135" spans="1:11" s="32" customFormat="1" ht="15" customHeight="1" x14ac:dyDescent="0.2">
      <c r="A135" s="29"/>
      <c r="B135" s="49" t="s">
        <v>134</v>
      </c>
      <c r="C135" s="49"/>
      <c r="D135" s="49"/>
      <c r="E135" s="49"/>
      <c r="F135" s="49"/>
      <c r="G135" s="49"/>
      <c r="H135" s="49"/>
      <c r="I135" s="29"/>
      <c r="J135" s="31"/>
      <c r="K135" s="31"/>
    </row>
    <row r="136" spans="1:11" s="32" customFormat="1" ht="15" customHeight="1" x14ac:dyDescent="0.2">
      <c r="A136" s="29"/>
      <c r="B136" s="49" t="s">
        <v>138</v>
      </c>
      <c r="C136" s="49"/>
      <c r="D136" s="49"/>
      <c r="E136" s="49"/>
      <c r="F136" s="49"/>
      <c r="G136" s="49"/>
      <c r="H136" s="49"/>
      <c r="I136" s="29"/>
      <c r="J136" s="31"/>
      <c r="K136" s="31"/>
    </row>
    <row r="137" spans="1:11" ht="15" customHeight="1" x14ac:dyDescent="0.2">
      <c r="A137" s="22"/>
      <c r="B137" s="57"/>
      <c r="C137" s="57"/>
      <c r="D137" s="57"/>
      <c r="E137" s="57"/>
      <c r="F137" s="57"/>
      <c r="G137" s="57"/>
      <c r="H137" s="57"/>
      <c r="I137" s="57"/>
      <c r="J137" s="35"/>
      <c r="K137" s="35"/>
    </row>
    <row r="138" spans="1:11" ht="15" customHeight="1" x14ac:dyDescent="0.2">
      <c r="B138" s="38"/>
      <c r="C138" s="46"/>
      <c r="D138" s="46"/>
      <c r="E138" s="47"/>
      <c r="F138" s="47"/>
      <c r="G138" s="47"/>
      <c r="H138" s="47"/>
    </row>
    <row r="139" spans="1:11" ht="15" customHeight="1" x14ac:dyDescent="0.2">
      <c r="B139" s="40"/>
      <c r="C139" s="39"/>
      <c r="D139" s="39"/>
      <c r="E139" s="40"/>
      <c r="F139" s="40"/>
      <c r="G139" s="40"/>
      <c r="H139" s="40"/>
    </row>
    <row r="143" spans="1:11" ht="15" customHeight="1" x14ac:dyDescent="0.2">
      <c r="B143" s="28"/>
    </row>
    <row r="145" spans="2:2" ht="15" customHeight="1" x14ac:dyDescent="0.2">
      <c r="B145" s="48"/>
    </row>
  </sheetData>
  <mergeCells count="17">
    <mergeCell ref="C44:D44"/>
    <mergeCell ref="B135:H135"/>
    <mergeCell ref="B2:F2"/>
    <mergeCell ref="B3:F3"/>
    <mergeCell ref="B1:K1"/>
    <mergeCell ref="B137:I137"/>
    <mergeCell ref="B4:F4"/>
    <mergeCell ref="B136:H136"/>
    <mergeCell ref="F44:G44"/>
    <mergeCell ref="C97:D97"/>
    <mergeCell ref="F97:G97"/>
    <mergeCell ref="B96:H96"/>
    <mergeCell ref="B43:H43"/>
    <mergeCell ref="F6:G6"/>
    <mergeCell ref="C5:D5"/>
    <mergeCell ref="F5:G5"/>
    <mergeCell ref="C6:D6"/>
  </mergeCells>
  <phoneticPr fontId="0" type="noConversion"/>
  <printOptions horizontalCentered="1" verticalCentered="1"/>
  <pageMargins left="0.12000000000000001" right="0.12000000000000001" top="0.12000000000000001" bottom="0.55000000000000004" header="0.12000000000000001" footer="0.55000000000000004"/>
  <pageSetup scale="70" orientation="portrait" horizontalDpi="300" verticalDpi="300" r:id="rId1"/>
  <headerFooter>
    <oddFooter>&amp;CPage &amp;P of &amp;N</oddFooter>
  </headerFooter>
  <rowBreaks count="3" manualBreakCount="3">
    <brk id="42" max="16383" man="1"/>
    <brk id="95" max="16383" man="1"/>
    <brk id="139"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70" workbookViewId="0">
      <selection activeCell="L17" sqref="L17"/>
    </sheetView>
  </sheetViews>
  <sheetFormatPr defaultColWidth="9.140625" defaultRowHeight="18" x14ac:dyDescent="0.25"/>
  <cols>
    <col min="1" max="1" width="5.28515625" style="1" customWidth="1"/>
    <col min="2" max="2" width="73.140625" style="2" customWidth="1"/>
    <col min="3" max="3" width="9.140625" style="1"/>
    <col min="4" max="4" width="10.7109375" style="1" bestFit="1" customWidth="1"/>
    <col min="5" max="5" width="13.42578125" style="1" bestFit="1" customWidth="1"/>
    <col min="6" max="6" width="10.7109375" style="1" bestFit="1" customWidth="1"/>
    <col min="7" max="16384" width="9.140625" style="1"/>
  </cols>
  <sheetData>
    <row r="1" spans="1:6" s="16" customFormat="1" ht="64.5" customHeight="1" x14ac:dyDescent="0.3">
      <c r="B1" s="67" t="s">
        <v>129</v>
      </c>
      <c r="C1" s="67"/>
      <c r="D1" s="67"/>
      <c r="E1" s="67"/>
      <c r="F1" s="67"/>
    </row>
    <row r="2" spans="1:6" x14ac:dyDescent="0.25">
      <c r="A2" s="12"/>
      <c r="B2" s="15" t="s">
        <v>95</v>
      </c>
      <c r="C2" s="12" t="s">
        <v>94</v>
      </c>
      <c r="D2" s="14" t="s">
        <v>93</v>
      </c>
      <c r="E2" s="13" t="s">
        <v>92</v>
      </c>
      <c r="F2" s="12" t="s">
        <v>72</v>
      </c>
    </row>
    <row r="3" spans="1:6" x14ac:dyDescent="0.25">
      <c r="A3" s="1">
        <v>1</v>
      </c>
      <c r="B3" s="2" t="s">
        <v>91</v>
      </c>
      <c r="C3" s="1">
        <f>+'Data Sheet'!I17</f>
        <v>0</v>
      </c>
      <c r="D3" s="11">
        <f t="shared" ref="D3:D12" si="0">C3/50</f>
        <v>0</v>
      </c>
      <c r="E3" s="10">
        <v>0.15</v>
      </c>
      <c r="F3" s="9">
        <f t="shared" ref="F3:F12" si="1">D3*E3</f>
        <v>0</v>
      </c>
    </row>
    <row r="4" spans="1:6" x14ac:dyDescent="0.25">
      <c r="A4" s="1">
        <v>2</v>
      </c>
      <c r="B4" s="2" t="s">
        <v>90</v>
      </c>
      <c r="C4" s="1">
        <f>+'Data Sheet'!I29</f>
        <v>0</v>
      </c>
      <c r="D4" s="11">
        <f t="shared" si="0"/>
        <v>0</v>
      </c>
      <c r="E4" s="10">
        <v>0.15</v>
      </c>
      <c r="F4" s="9">
        <f t="shared" si="1"/>
        <v>0</v>
      </c>
    </row>
    <row r="5" spans="1:6" x14ac:dyDescent="0.25">
      <c r="A5" s="1">
        <v>3</v>
      </c>
      <c r="B5" s="2" t="s">
        <v>89</v>
      </c>
      <c r="C5" s="1">
        <f>+'Data Sheet'!I41</f>
        <v>0</v>
      </c>
      <c r="D5" s="11">
        <f t="shared" si="0"/>
        <v>0</v>
      </c>
      <c r="E5" s="10">
        <v>0.15</v>
      </c>
      <c r="F5" s="9">
        <f t="shared" si="1"/>
        <v>0</v>
      </c>
    </row>
    <row r="6" spans="1:6" x14ac:dyDescent="0.25">
      <c r="A6" s="1">
        <v>4</v>
      </c>
      <c r="B6" s="2" t="s">
        <v>88</v>
      </c>
      <c r="C6" s="1">
        <f>+'Data Sheet'!I56</f>
        <v>0</v>
      </c>
      <c r="D6" s="11">
        <f t="shared" si="0"/>
        <v>0</v>
      </c>
      <c r="E6" s="10">
        <v>0.1</v>
      </c>
      <c r="F6" s="9">
        <f t="shared" si="1"/>
        <v>0</v>
      </c>
    </row>
    <row r="7" spans="1:6" x14ac:dyDescent="0.25">
      <c r="A7" s="1">
        <v>5</v>
      </c>
      <c r="B7" s="2" t="s">
        <v>87</v>
      </c>
      <c r="C7" s="1">
        <f>+'Data Sheet'!I68</f>
        <v>0</v>
      </c>
      <c r="D7" s="11">
        <f t="shared" si="0"/>
        <v>0</v>
      </c>
      <c r="E7" s="10">
        <v>0.1</v>
      </c>
      <c r="F7" s="9">
        <f t="shared" si="1"/>
        <v>0</v>
      </c>
    </row>
    <row r="8" spans="1:6" x14ac:dyDescent="0.25">
      <c r="A8" s="1">
        <v>6</v>
      </c>
      <c r="B8" s="2" t="s">
        <v>86</v>
      </c>
      <c r="C8" s="1">
        <f>+'Data Sheet'!I80</f>
        <v>0</v>
      </c>
      <c r="D8" s="11">
        <f t="shared" si="0"/>
        <v>0</v>
      </c>
      <c r="E8" s="10">
        <v>0.1</v>
      </c>
      <c r="F8" s="9">
        <f t="shared" si="1"/>
        <v>0</v>
      </c>
    </row>
    <row r="9" spans="1:6" x14ac:dyDescent="0.25">
      <c r="A9" s="1">
        <v>7</v>
      </c>
      <c r="B9" s="2" t="s">
        <v>85</v>
      </c>
      <c r="C9" s="1">
        <f>+'Data Sheet'!I94</f>
        <v>0</v>
      </c>
      <c r="D9" s="11">
        <f t="shared" si="0"/>
        <v>0</v>
      </c>
      <c r="E9" s="10">
        <v>0.1</v>
      </c>
      <c r="F9" s="9">
        <f t="shared" si="1"/>
        <v>0</v>
      </c>
    </row>
    <row r="10" spans="1:6" x14ac:dyDescent="0.25">
      <c r="A10" s="1">
        <v>8</v>
      </c>
      <c r="B10" s="2" t="s">
        <v>84</v>
      </c>
      <c r="C10" s="1">
        <f>+'Data Sheet'!I109</f>
        <v>0</v>
      </c>
      <c r="D10" s="11">
        <f t="shared" si="0"/>
        <v>0</v>
      </c>
      <c r="E10" s="10">
        <v>0.05</v>
      </c>
      <c r="F10" s="9">
        <f t="shared" si="1"/>
        <v>0</v>
      </c>
    </row>
    <row r="11" spans="1:6" x14ac:dyDescent="0.25">
      <c r="A11" s="1">
        <v>9</v>
      </c>
      <c r="B11" s="2" t="s">
        <v>83</v>
      </c>
      <c r="C11" s="1">
        <f>+'Data Sheet'!I121</f>
        <v>0</v>
      </c>
      <c r="D11" s="11">
        <f t="shared" si="0"/>
        <v>0</v>
      </c>
      <c r="E11" s="10">
        <v>0.05</v>
      </c>
      <c r="F11" s="9">
        <f t="shared" si="1"/>
        <v>0</v>
      </c>
    </row>
    <row r="12" spans="1:6" x14ac:dyDescent="0.25">
      <c r="A12" s="1">
        <v>10</v>
      </c>
      <c r="B12" s="2" t="s">
        <v>82</v>
      </c>
      <c r="C12" s="1">
        <f>+'Data Sheet'!I133</f>
        <v>0</v>
      </c>
      <c r="D12" s="11">
        <f t="shared" si="0"/>
        <v>0</v>
      </c>
      <c r="E12" s="10">
        <v>0.05</v>
      </c>
      <c r="F12" s="9">
        <f t="shared" si="1"/>
        <v>0</v>
      </c>
    </row>
    <row r="13" spans="1:6" x14ac:dyDescent="0.25">
      <c r="A13" s="8">
        <v>11</v>
      </c>
      <c r="B13" s="7" t="s">
        <v>81</v>
      </c>
      <c r="C13" s="6">
        <f>SUM(C3:C12)</f>
        <v>0</v>
      </c>
      <c r="D13" s="5">
        <f>SUM(D3:D12)/10</f>
        <v>0</v>
      </c>
      <c r="E13" s="4">
        <f>SUM(E3:E12)</f>
        <v>1</v>
      </c>
      <c r="F13" s="3">
        <f>SUM(F3:F12)</f>
        <v>0</v>
      </c>
    </row>
  </sheetData>
  <mergeCells count="1">
    <mergeCell ref="B1:F1"/>
  </mergeCells>
  <phoneticPr fontId="0" type="noConversion"/>
  <pageMargins left="0.75" right="0.75" top="1" bottom="1" header="0.5" footer="0.5"/>
  <pageSetup paperSize="9" scale="65" orientation="portrait" verticalDpi="36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workbookViewId="0">
      <selection activeCell="L17" sqref="L17"/>
    </sheetView>
  </sheetViews>
  <sheetFormatPr defaultColWidth="9.140625" defaultRowHeight="18" x14ac:dyDescent="0.25"/>
  <cols>
    <col min="1" max="1" width="5.28515625" style="1" customWidth="1"/>
    <col min="2" max="2" width="73.140625" style="2" customWidth="1"/>
    <col min="3" max="3" width="9.140625" style="1"/>
    <col min="4" max="4" width="10.7109375" style="1" bestFit="1" customWidth="1"/>
    <col min="5" max="5" width="13.42578125" style="1" bestFit="1" customWidth="1"/>
    <col min="6" max="6" width="10.7109375" style="1" bestFit="1" customWidth="1"/>
    <col min="7" max="7" width="9.140625" style="18"/>
    <col min="8" max="16384" width="9.140625" style="1"/>
  </cols>
  <sheetData>
    <row r="1" spans="1:7" s="16" customFormat="1" ht="64.5" customHeight="1" x14ac:dyDescent="0.3">
      <c r="B1" s="67" t="s">
        <v>129</v>
      </c>
      <c r="C1" s="67"/>
      <c r="D1" s="67"/>
      <c r="E1" s="67"/>
      <c r="F1" s="67"/>
      <c r="G1" s="17"/>
    </row>
    <row r="2" spans="1:7" x14ac:dyDescent="0.25">
      <c r="A2" s="12"/>
      <c r="B2" s="15" t="s">
        <v>95</v>
      </c>
      <c r="C2" s="12" t="s">
        <v>94</v>
      </c>
      <c r="D2" s="14" t="s">
        <v>93</v>
      </c>
      <c r="E2" s="13" t="s">
        <v>92</v>
      </c>
      <c r="F2" s="12" t="s">
        <v>72</v>
      </c>
    </row>
    <row r="3" spans="1:7" x14ac:dyDescent="0.25">
      <c r="A3" s="1">
        <v>1</v>
      </c>
      <c r="B3" s="2" t="s">
        <v>91</v>
      </c>
      <c r="C3" s="1">
        <f>+'Bar Chart'!C3</f>
        <v>0</v>
      </c>
      <c r="D3" s="11">
        <f t="shared" ref="D3:D12" si="0">C3/50</f>
        <v>0</v>
      </c>
      <c r="E3" s="10">
        <v>0.15</v>
      </c>
      <c r="F3" s="9">
        <f t="shared" ref="F3:F12" si="1">D3*E3</f>
        <v>0</v>
      </c>
      <c r="G3" s="20">
        <f>$F$13</f>
        <v>0</v>
      </c>
    </row>
    <row r="4" spans="1:7" x14ac:dyDescent="0.25">
      <c r="A4" s="1">
        <v>2</v>
      </c>
      <c r="B4" s="2" t="s">
        <v>90</v>
      </c>
      <c r="C4" s="1">
        <f>+'Bar Chart'!C4</f>
        <v>0</v>
      </c>
      <c r="D4" s="11">
        <f t="shared" si="0"/>
        <v>0</v>
      </c>
      <c r="E4" s="10">
        <v>0.15</v>
      </c>
      <c r="F4" s="9">
        <f t="shared" si="1"/>
        <v>0</v>
      </c>
      <c r="G4" s="20">
        <f t="shared" ref="G4:G13" si="2">$F$13</f>
        <v>0</v>
      </c>
    </row>
    <row r="5" spans="1:7" x14ac:dyDescent="0.25">
      <c r="A5" s="1">
        <v>3</v>
      </c>
      <c r="B5" s="2" t="s">
        <v>89</v>
      </c>
      <c r="C5" s="1">
        <f>+'Bar Chart'!C5</f>
        <v>0</v>
      </c>
      <c r="D5" s="11">
        <f t="shared" si="0"/>
        <v>0</v>
      </c>
      <c r="E5" s="10">
        <v>0.15</v>
      </c>
      <c r="F5" s="9">
        <f t="shared" si="1"/>
        <v>0</v>
      </c>
      <c r="G5" s="20">
        <f t="shared" si="2"/>
        <v>0</v>
      </c>
    </row>
    <row r="6" spans="1:7" x14ac:dyDescent="0.25">
      <c r="A6" s="1">
        <v>4</v>
      </c>
      <c r="B6" s="2" t="s">
        <v>88</v>
      </c>
      <c r="C6" s="1">
        <f>+'Bar Chart'!C6</f>
        <v>0</v>
      </c>
      <c r="D6" s="11">
        <f t="shared" si="0"/>
        <v>0</v>
      </c>
      <c r="E6" s="10">
        <v>0.1</v>
      </c>
      <c r="F6" s="9">
        <f t="shared" si="1"/>
        <v>0</v>
      </c>
      <c r="G6" s="20">
        <f t="shared" si="2"/>
        <v>0</v>
      </c>
    </row>
    <row r="7" spans="1:7" x14ac:dyDescent="0.25">
      <c r="A7" s="1">
        <v>5</v>
      </c>
      <c r="B7" s="2" t="s">
        <v>87</v>
      </c>
      <c r="C7" s="1">
        <f>+'Bar Chart'!C7</f>
        <v>0</v>
      </c>
      <c r="D7" s="11">
        <f t="shared" si="0"/>
        <v>0</v>
      </c>
      <c r="E7" s="10">
        <v>0.1</v>
      </c>
      <c r="F7" s="9">
        <f t="shared" si="1"/>
        <v>0</v>
      </c>
      <c r="G7" s="20">
        <f t="shared" si="2"/>
        <v>0</v>
      </c>
    </row>
    <row r="8" spans="1:7" x14ac:dyDescent="0.25">
      <c r="A8" s="1">
        <v>6</v>
      </c>
      <c r="B8" s="2" t="s">
        <v>86</v>
      </c>
      <c r="C8" s="1">
        <f>+'Bar Chart'!C8</f>
        <v>0</v>
      </c>
      <c r="D8" s="11">
        <f t="shared" si="0"/>
        <v>0</v>
      </c>
      <c r="E8" s="10">
        <v>0.1</v>
      </c>
      <c r="F8" s="9">
        <f t="shared" si="1"/>
        <v>0</v>
      </c>
      <c r="G8" s="20">
        <f t="shared" si="2"/>
        <v>0</v>
      </c>
    </row>
    <row r="9" spans="1:7" x14ac:dyDescent="0.25">
      <c r="A9" s="1">
        <v>7</v>
      </c>
      <c r="B9" s="2" t="s">
        <v>85</v>
      </c>
      <c r="C9" s="1">
        <f>+'Bar Chart'!C9</f>
        <v>0</v>
      </c>
      <c r="D9" s="11">
        <f t="shared" si="0"/>
        <v>0</v>
      </c>
      <c r="E9" s="10">
        <v>0.1</v>
      </c>
      <c r="F9" s="9">
        <f t="shared" si="1"/>
        <v>0</v>
      </c>
      <c r="G9" s="20">
        <f t="shared" si="2"/>
        <v>0</v>
      </c>
    </row>
    <row r="10" spans="1:7" x14ac:dyDescent="0.25">
      <c r="A10" s="1">
        <v>8</v>
      </c>
      <c r="B10" s="2" t="s">
        <v>84</v>
      </c>
      <c r="C10" s="1">
        <f>+'Bar Chart'!C10</f>
        <v>0</v>
      </c>
      <c r="D10" s="11">
        <f t="shared" si="0"/>
        <v>0</v>
      </c>
      <c r="E10" s="10">
        <v>0.05</v>
      </c>
      <c r="F10" s="9">
        <f t="shared" si="1"/>
        <v>0</v>
      </c>
      <c r="G10" s="20">
        <f t="shared" si="2"/>
        <v>0</v>
      </c>
    </row>
    <row r="11" spans="1:7" x14ac:dyDescent="0.25">
      <c r="A11" s="1">
        <v>9</v>
      </c>
      <c r="B11" s="2" t="s">
        <v>83</v>
      </c>
      <c r="C11" s="1">
        <f>+'Bar Chart'!C11</f>
        <v>0</v>
      </c>
      <c r="D11" s="11">
        <f t="shared" si="0"/>
        <v>0</v>
      </c>
      <c r="E11" s="10">
        <v>0.05</v>
      </c>
      <c r="F11" s="9">
        <f t="shared" si="1"/>
        <v>0</v>
      </c>
      <c r="G11" s="20">
        <f t="shared" si="2"/>
        <v>0</v>
      </c>
    </row>
    <row r="12" spans="1:7" x14ac:dyDescent="0.25">
      <c r="A12" s="1">
        <v>10</v>
      </c>
      <c r="B12" s="2" t="s">
        <v>82</v>
      </c>
      <c r="C12" s="1">
        <f>+'Bar Chart'!C12</f>
        <v>0</v>
      </c>
      <c r="D12" s="11">
        <f t="shared" si="0"/>
        <v>0</v>
      </c>
      <c r="E12" s="10">
        <v>0.05</v>
      </c>
      <c r="F12" s="9">
        <f t="shared" si="1"/>
        <v>0</v>
      </c>
      <c r="G12" s="20">
        <f t="shared" si="2"/>
        <v>0</v>
      </c>
    </row>
    <row r="13" spans="1:7" x14ac:dyDescent="0.25">
      <c r="A13" s="8">
        <v>11</v>
      </c>
      <c r="B13" s="7" t="s">
        <v>81</v>
      </c>
      <c r="C13" s="6">
        <f>SUM(C3:C12)</f>
        <v>0</v>
      </c>
      <c r="D13" s="5">
        <f>SUM(D3:D12)/10</f>
        <v>0</v>
      </c>
      <c r="E13" s="4">
        <f>SUM(E3:E12)</f>
        <v>1</v>
      </c>
      <c r="F13" s="3">
        <f>SUM(F3:F12)</f>
        <v>0</v>
      </c>
      <c r="G13" s="19">
        <f t="shared" si="2"/>
        <v>0</v>
      </c>
    </row>
    <row r="14" spans="1:7" x14ac:dyDescent="0.25">
      <c r="B14" s="21"/>
    </row>
  </sheetData>
  <mergeCells count="1">
    <mergeCell ref="B1:F1"/>
  </mergeCells>
  <phoneticPr fontId="0" type="noConversion"/>
  <pageMargins left="0.75" right="0.75" top="1" bottom="1" header="0.5" footer="0.5"/>
  <pageSetup paperSize="9"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 Sheet</vt:lpstr>
      <vt:lpstr>Bar Chart</vt:lpstr>
      <vt:lpstr>RadarChart </vt:lpstr>
      <vt:lpstr>'Data Sheet'!Print_Area</vt:lpstr>
      <vt:lpstr>'RadarChart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William Tarnowski</dc:creator>
  <cp:lastModifiedBy>Alan</cp:lastModifiedBy>
  <cp:lastPrinted>2015-05-22T13:45:35Z</cp:lastPrinted>
  <dcterms:created xsi:type="dcterms:W3CDTF">2002-02-21T22:41:04Z</dcterms:created>
  <dcterms:modified xsi:type="dcterms:W3CDTF">2016-09-13T13:55:12Z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-2083411611</vt:i4>
  </property>
  <property fmtid="{D5CDD505-2E9C-101B-9397-08002B2CF9AE}" pid="3" name="_EmailSubject">
    <vt:lpwstr>Questionnaire</vt:lpwstr>
  </property>
  <property fmtid="{D5CDD505-2E9C-101B-9397-08002B2CF9AE}" pid="4" name="_AuthorEmail">
    <vt:lpwstr>rayhutchin@action-international.com</vt:lpwstr>
  </property>
  <property fmtid="{D5CDD505-2E9C-101B-9397-08002B2CF9AE}" pid="5" name="_AuthorEmailDisplayName">
    <vt:lpwstr>Ray Hutchin</vt:lpwstr>
  </property>
  <property fmtid="{D5CDD505-2E9C-101B-9397-08002B2CF9AE}" pid="6" name="_PreviousAdHocReviewCycleID">
    <vt:i4>-1697802921</vt:i4>
  </property>
  <property fmtid="{D5CDD505-2E9C-101B-9397-08002B2CF9AE}" pid="7" name="_ReviewingToolsShownOnce">
    <vt:lpwstr/>
  </property>
</Properties>
</file>